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era2\Desktop\GLOSAS PRESUPUESTARIAS\Glosas Presupuestarias 2020\"/>
    </mc:Choice>
  </mc:AlternateContent>
  <bookViews>
    <workbookView xWindow="0" yWindow="0" windowWidth="28800" windowHeight="13020" tabRatio="945" firstSheet="2" activeTab="2"/>
  </bookViews>
  <sheets>
    <sheet name="DETALLE GORES" sheetId="4" state="hidden" r:id="rId1"/>
    <sheet name="02-2 (Sub 24) 2.1" sheetId="6" state="hidden" r:id="rId2"/>
    <sheet name="08 (Cartera Proyectos) MARZO" sheetId="29" r:id="rId3"/>
    <sheet name="08 (Cartera Proyectos) FEBRERO" sheetId="28" r:id="rId4"/>
    <sheet name="08 (Cartera Proyectos) ENERO 20" sheetId="27" r:id="rId5"/>
  </sheets>
  <definedNames>
    <definedName name="_xlnm._FilterDatabase" localSheetId="4" hidden="1">'08 (Cartera Proyectos) ENERO 20'!$A$15:$G$63</definedName>
    <definedName name="_xlnm._FilterDatabase" localSheetId="3" hidden="1">'08 (Cartera Proyectos) FEBRERO'!$A$15:$G$97</definedName>
    <definedName name="_xlnm._FilterDatabase" localSheetId="2" hidden="1">'08 (Cartera Proyectos) MARZO'!$A$15:$G$130</definedName>
  </definedNames>
  <calcPr calcId="152511"/>
</workbook>
</file>

<file path=xl/calcChain.xml><?xml version="1.0" encoding="utf-8"?>
<calcChain xmlns="http://schemas.openxmlformats.org/spreadsheetml/2006/main">
  <c r="G22" i="27" l="1"/>
  <c r="G17" i="27"/>
  <c r="G16" i="27"/>
</calcChain>
</file>

<file path=xl/sharedStrings.xml><?xml version="1.0" encoding="utf-8"?>
<sst xmlns="http://schemas.openxmlformats.org/spreadsheetml/2006/main" count="662" uniqueCount="202">
  <si>
    <r>
      <t xml:space="preserve">Glosa </t>
    </r>
    <r>
      <rPr>
        <b/>
        <sz val="11"/>
        <color theme="3" tint="0.39997558519241921"/>
        <rFont val="Verdana"/>
        <family val="2"/>
      </rPr>
      <t>02 -2 (Subtítulo 24) 2.1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</si>
  <si>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Subvención a las actividades culturales; actividades deportivas y del Programa Elige Vivir Sano; actividades de seguridad ciudadana, actividades de carácter social y rehabilitación de drogas, que efectúen las municipalidades, otras entidades públicas y/o instituciones privadas sin fines de lucro.</t>
  </si>
  <si>
    <t>Requerimiento:</t>
  </si>
  <si>
    <r>
      <t xml:space="preserve">Dentro de los treinta días siguientes al término del trimestre respectivo, la SUBDERE deberá remitir información consolidada de todas las regiones </t>
    </r>
    <r>
      <rPr>
        <sz val="10"/>
        <color theme="1"/>
        <rFont val="Verdana"/>
        <family val="2"/>
      </rPr>
      <t>a la Comisión Especial Mixta de Presupuestos</t>
    </r>
    <r>
      <rPr>
        <sz val="10"/>
        <rFont val="Verdana"/>
        <family val="2"/>
      </rPr>
      <t xml:space="preserve"> y publicarla en su página web.</t>
    </r>
  </si>
  <si>
    <t>Periodicidad:</t>
  </si>
  <si>
    <t>Trimestral</t>
  </si>
  <si>
    <t>Comuna</t>
  </si>
  <si>
    <t xml:space="preserve">Nombre de la Actividad </t>
  </si>
  <si>
    <t>Institución Beneficiada con la Transferencia</t>
  </si>
  <si>
    <t>Monto Transferencia M$</t>
  </si>
  <si>
    <r>
      <t xml:space="preserve">Glosa </t>
    </r>
    <r>
      <rPr>
        <b/>
        <sz val="11"/>
        <color theme="3" tint="0.39997558519241921"/>
        <rFont val="Verdana"/>
        <family val="2"/>
      </rPr>
      <t>02 -3 (Subtítulo 29) 3.5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</si>
  <si>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Derechos de Aprovechamiento de Aguas para Comités o Cooperativas de Agua Potable Rural existentes o Sistemas de Abastos de Agua.</t>
  </si>
  <si>
    <t>Dentro de los cuarenta y cinco días siguientes al término del trimestre respectivo, la SUBDERE deberá publicar un consolidado en su página web.</t>
  </si>
  <si>
    <t>Listado de beneficiarios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</si>
  <si>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</si>
  <si>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Transferencias a instituciones cuyos presupuestos se aprueben en esta ley, incluyendo al Instituto de Investigaciones Agropecuarias, Instituto Forestal y el Centro de Información de Recursos Naturales, para el financiamiento de proyectos de telecomunicaciones o programas de de mejoramiento de la calidad de la educación, de promoción del turismo, de saneamiento de títulos, de innovación para la competitividad, de gestión de la calidad, de conservación y recuperación del medio ambiente y de fomento productivo (incluso los destinados a concursos de riego), científico o tecnológico, de los programas de subsidio de recambio de calefactores que ejecute el Ministerio del Medio Ambiente, del Programa Chile Atiende, y de capacitación en las materias señaladas. </t>
  </si>
  <si>
    <t>Dentro de los treinta días siguientes al término del semestre respectivo, la SUBDERE deberá publicar un consolidado en su página web.</t>
  </si>
  <si>
    <t>Semestral</t>
  </si>
  <si>
    <t>Producto y aplicabilidad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</si>
  <si>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5.2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Magallanesy Antártica Chilena. </t>
    </r>
  </si>
  <si>
    <t>Transferencias a las instituciones elegibles para financiamiento del Fondo de Innovación para la Competitividad y a las Corporaciones de Desarrollo constituidas con participación del Gobierno Regional, para la elaboración de estudios e investigaciones según la Resolución Nº277 de 2011, y sus modificaciones, de la Subsecretaría de Desarrollo Regional y Administrativo y Subsecretaría de Economía y Empresas de Menor Tamaño, y sus modificaciones.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</si>
  <si>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</si>
  <si>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para la puesta en valor de inmuebles y bienes muebles declarados monumentos nacionales de propiedad o usufructo de instituciones privadas sin fines de lucro.</t>
  </si>
  <si>
    <t>Dentro de los treinta días siguientes al término del trimestre respectivo, la SUBDERE deberá publicar un consolidado en su página web.</t>
  </si>
  <si>
    <t>Nombre Monumento Nacional Inmueble Intervenido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</si>
  <si>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5.6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</si>
  <si>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a los programas Dirección de Obras Hidráulicas y Agua Potable Rural de la Dirección General de Obras Públicas.</t>
  </si>
  <si>
    <t>Obra ejecutada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</si>
  <si>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04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</si>
  <si>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Adquisiciones de activos no financieros, iniciativas de inversión e ítems de transferencias a otras instituciones, con cargo a los ítem de los subtítulos 29, 31 y 33 respectivamente, identificados con montos menores a los costos aprobados por el Consejo Regional. </t>
  </si>
  <si>
    <t>Proyecto</t>
  </si>
  <si>
    <t>Tiempo esperado de ejecución</t>
  </si>
  <si>
    <t>Monto  M$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</si>
  <si>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08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</si>
  <si>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Cartera de proyectos financiada con cargo a programas de inversión de los Gobiernos Regionales publicada mensualmente en sus respectivas páginas web.</t>
  </si>
  <si>
    <t>Estado de avance de la ejecución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</si>
  <si>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09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</si>
  <si>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Adquisiciones de activos no financieros del subtítulo 29, proyectos menores de 2.000 UTM, mantención o conservación de infraestructura pública y los programas ejecutados a través del subtítulo 33 financiados con cargo a los presupuestos de los Gobiernos Regionales, con ingreso al Banco Integrado de Proyectos y que desarrollen planes de intervención en Comunidades Indígenas.</t>
  </si>
  <si>
    <t>Tipología de proyecto</t>
  </si>
  <si>
    <t>Entidad</t>
  </si>
  <si>
    <t>Región</t>
  </si>
  <si>
    <t>Gasto M$</t>
  </si>
  <si>
    <r>
      <t xml:space="preserve">Glosa </t>
    </r>
    <r>
      <rPr>
        <b/>
        <sz val="10"/>
        <color theme="3" tint="0.39997558519241921"/>
        <rFont val="Verdana"/>
        <family val="2"/>
      </rPr>
      <t>02 -2 (Subtítulo 24) 2.1</t>
    </r>
    <r>
      <rPr>
        <b/>
        <sz val="10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</si>
  <si>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NOMBRE INICIATIVA DE INVERSION</t>
  </si>
  <si>
    <t>SUBTITULO</t>
  </si>
  <si>
    <t>REGION</t>
  </si>
  <si>
    <t>COMUNA</t>
  </si>
  <si>
    <t xml:space="preserve">BIP/ CODIGO </t>
  </si>
  <si>
    <t>Iniciativas FONDEMA</t>
  </si>
  <si>
    <t>Costo Total $</t>
  </si>
  <si>
    <t>MONTO DEVENGADO $ (Gasto)</t>
  </si>
  <si>
    <t>PUNTA ARENAS</t>
  </si>
  <si>
    <t>INTERCOMUNAL</t>
  </si>
  <si>
    <t>NATALES</t>
  </si>
  <si>
    <t>PORVENIR</t>
  </si>
  <si>
    <t>CONSTRUCCION CONJUNTO VIVIENDAS TUTELADAS ADULTO MAYOR PUNTA ARENAS</t>
  </si>
  <si>
    <t>CABO DE HORNOS</t>
  </si>
  <si>
    <t>MENSUAL</t>
  </si>
  <si>
    <t xml:space="preserve">La cartera de proyectos financiada con cargo a los programas de inversión de los gobiernos regionales deberá ser publicada mensualmente en sus respectivas páginas web. </t>
  </si>
  <si>
    <t>Glosa 08 Común para todos los Programas 02 de los Gobiernos Regionales y Programa 03 del Gobierno Regional de Magallanes</t>
  </si>
  <si>
    <t>TRANSFERENCIA INSTITUCIONES PRIVADAS CULTURA</t>
  </si>
  <si>
    <t>TRANSFERENCIA INSTITUCIONES PRIVADAS DEPORTE</t>
  </si>
  <si>
    <t>01-100-01</t>
  </si>
  <si>
    <t>01-100-02</t>
  </si>
  <si>
    <t>REPOSICION PUENTES RIO LAS MINAS ZENTENO-LAUTARO NAVARRO.</t>
  </si>
  <si>
    <t>ANTÁRTICA</t>
  </si>
  <si>
    <t>TRANSFERENCIA MUNICIPALIDADES CULTURA</t>
  </si>
  <si>
    <t>TRANSFERENCIA MUNICIPALIDADES DEPORTE</t>
  </si>
  <si>
    <t>TRANSFERENCIA MUNICIPALIDADES SOCIAL</t>
  </si>
  <si>
    <t>TRANSFERENCIA OTRAS ENTIDADES PUBLICAS CULTURA</t>
  </si>
  <si>
    <t>TRANSFERENCIA OTRAS ENTIDADES PUBLICAS DEPORTE</t>
  </si>
  <si>
    <t>ADQUISICIÓN MÓDULOS VENTA DESARROLLO COMERCIO EVENTUAL, P. ARENAS</t>
  </si>
  <si>
    <t>REPOSICIÓN VEHÍCULOS POLICIALES PARA LA COMUNA DE PUNTA ARENAS</t>
  </si>
  <si>
    <t>REPOSICIÓN Y ADQUISICIÓN EQUIPOS PARA ESTUDIOS DE BIOPSIAS,PAP Y NECROPSIAS, UNID.ANAT.PAT. DEL, HCM.</t>
  </si>
  <si>
    <t>REPOSICIÓN Y ADQUISICIÓN EQUIPOS E INSTRUMENTAL QUIRURGICO PARA LA UNIDAD DE OFTALMOLOGÍA HCM.</t>
  </si>
  <si>
    <t>REPOSICIÓN EQUIPOS UNIDAD DE LABORATORIO DEL HOSPITAL CLINICO DE MAGALLANES</t>
  </si>
  <si>
    <t>CONSTRUCCION SIST. DRENAJE AALL ELVIRA RUBÍN VILLA, PTA ARENAS</t>
  </si>
  <si>
    <t>MEJORAMIENTO ESTANDAR URBANO CALLE 21 DE MAYO (MAGALLANES), P. ARENAS</t>
  </si>
  <si>
    <t>REPOSICION BIBLIOTECA MUNICIPAL N° 114 COMUNA DE PUNTA ARENAS</t>
  </si>
  <si>
    <t>MEJORAMIENTO PLAZA DE ARMAS DE PUNTA DELGADA, COMUNA DE SAN GREGORIO</t>
  </si>
  <si>
    <t>MEJORAMIENTO RUTA Y-65, PORVENIR-MANANTIALES, ETAPA I, T.DEL FUEGO</t>
  </si>
  <si>
    <t>CONSERVACION DE CAUCES RIO DE LAS MINAS, PUNTA ARENAS</t>
  </si>
  <si>
    <t>MEJORAMIENTO R. Y-71, PORVENIR-ONAISSIN, TRAMO I, PROV. T. DEL FUEGO</t>
  </si>
  <si>
    <t xml:space="preserve">INVESTIGACION GUÍA DE DISEÑO ARQ. INFRA. PUBLICA, ETNICO XII REGION </t>
  </si>
  <si>
    <t>MEJORAMIENTO 12 ZONAS DE JUEGOS INFANTILES Y UNA PISTA DE PATINAJE, NATALES</t>
  </si>
  <si>
    <t>CONSTRUCCION URBANIZACION 125 VIVIENDAS LOTEO LAS FLORES, RIO SECO</t>
  </si>
  <si>
    <t>CONSERVACION VIAS URBANAS XII REGION AÑO 2017-2020</t>
  </si>
  <si>
    <t>MEJORAMIENTO PLAZOLETA AV. BULNES U.V. Nº27, PUNTA ARENAS</t>
  </si>
  <si>
    <t>CONSTRUCCION PUENTE RANCAGUA - C. VIDELA, PUNTA ARENAS. XII REGIÓN(DISEÑO)</t>
  </si>
  <si>
    <t>CONSTRUCCION RED DE GAS NATURAL LOTEO VARILLAS, PUNTA ARENAS</t>
  </si>
  <si>
    <t>DIAGNOSTICO TERRENOS Y CONSTRUCCION PROPIEDAD MUNICIPAL DE V. CERRO CASTILLO</t>
  </si>
  <si>
    <t>MEJORAMIENTO CALLE ZENTENO, TRAMO P. DE ARCE-G. MARIN PTA. ARENAS</t>
  </si>
  <si>
    <t>REPOSICION MULTICANCHA CERRO PRIMAVERA, PUNTA ARENAS</t>
  </si>
  <si>
    <t>CONSTRUCCION MULTICANCHA NELDA PANICUCCI, PUNTA ARENAS</t>
  </si>
  <si>
    <t>CONSTRUCCION SERVICIOS DE RECICLAJE, PUERTO WILLIAMS</t>
  </si>
  <si>
    <t>MEJORAMIENTO SEDE JUNTA DE VECINOS POBLACION MAURICIO BRAUN, PUNTA ARENAS</t>
  </si>
  <si>
    <t>MEJORAMIENTO SEDE COMUNA SALUDABLE, PUERTO WILLIAMS</t>
  </si>
  <si>
    <t>MEJORAMIENTO PLAZA DE LAS BANDERAS, PUNTA  ARENAS</t>
  </si>
  <si>
    <t>AMPLIACIÓN COMPLEJO TURÍSTICO ACCESO CERRO BANDERA</t>
  </si>
  <si>
    <t>CONSTRUCCIÓN PÓRTICO DE BIENVENIDA PUERTO WILLIAMS</t>
  </si>
  <si>
    <t>REPOSICIÓN OFICINA MUNICIPAL, PUERTO WILLIAMS</t>
  </si>
  <si>
    <t>CONSTRUCCION BODEGA ARCHIVO MUNICIPAL, NATALES</t>
  </si>
  <si>
    <t>HABILITACION ACCESIBILIDAD UNIVERSAL EN DEPENDENCIAS MUNICIPALES, TORRES DEL PAYNE</t>
  </si>
  <si>
    <t>CONSTRUCCIÓN GARAGE POSTA, VILLA CERRO GUIDO</t>
  </si>
  <si>
    <t>REPOSICIÓN CUARTEL S.S.E.I. AERÓDROMO TTE. MARSH DE LA ANTÁRTICA</t>
  </si>
  <si>
    <t>03-100-01</t>
  </si>
  <si>
    <t>03-100-02</t>
  </si>
  <si>
    <t>03-100-03</t>
  </si>
  <si>
    <t>03-100-10</t>
  </si>
  <si>
    <t>03-100-11</t>
  </si>
  <si>
    <t>30427572-1</t>
  </si>
  <si>
    <t>SAN GREGORIO</t>
  </si>
  <si>
    <t>TORRES DEL PAYNE</t>
  </si>
  <si>
    <t>CONSTRUCCIÓN CENTRO SUBANTÁRTICO CABO DE HORNOS</t>
  </si>
  <si>
    <t>REPOSICIÓN VEREDAS BARRIO PRAT, PUNTA ARENAS</t>
  </si>
  <si>
    <t>REPOSICIÓN Y CONSTRUCCIÓN VEREDAS VILLA LAS NIEVES</t>
  </si>
  <si>
    <t>CONSTRUCCIÓN PASEO URBANO CALLE CAPITÁN GUILLERMO, PUNTA ARENAS</t>
  </si>
  <si>
    <t>REPOSICIÓN DE 9 PLAZAS ARCHIPIÉLAGO DE CHILOÉ, PUNTA ARENAS</t>
  </si>
  <si>
    <t>INDAP-TRANSFERENCIA PARA EL DESARROLLO TECNOLOGICO Y PRODUCTIVO AFC (30392423)</t>
  </si>
  <si>
    <t>REPOSICIÓN Y ADQUISICIÓN EQUIPOS PARA REHABILITACIÓN CARDIOVASCULAR, FASE AMBULATORIA, HCM.</t>
  </si>
  <si>
    <t>Construcción Centro Subantártico Cabo de Hornos</t>
  </si>
  <si>
    <t>AMPLIACION Y REMODELACION SEDE CLUB ESMERALDA, NATALES</t>
  </si>
  <si>
    <t>Reposición Veredas Barrio Prat, Punta Arenas</t>
  </si>
  <si>
    <t>Reposición y Construcción Veredas Villa las Nieves</t>
  </si>
  <si>
    <t>CONSTRUCCION CENTRO ASISTENCIAL DOCENTE E INVESTIGACION UMAG, XII REGION</t>
  </si>
  <si>
    <t>Construcción Centro de Gestión Residuos Sólidos, Magallanes</t>
  </si>
  <si>
    <t>Construcción Paseo Urbano Calle Capitán Guillermos, Punta Arenas</t>
  </si>
  <si>
    <t>Construcción Monumento Piloto Pardo, Punta Arenas</t>
  </si>
  <si>
    <t xml:space="preserve"> REPOSICIÓN CUARTEL S.S.E.I. AERÓDROMO TTE. MARSH DE LA ANTÁRTICA</t>
  </si>
  <si>
    <t>ACTUALIZACION PLAN DE TRANSPORTE URBANO DE PUNTA ARENAS.</t>
  </si>
  <si>
    <t>Reposición de 9 Plazas Archipiélago de Chiloé, Punta Arenas</t>
  </si>
  <si>
    <t>CONSTRUCCION SALA CUNA Y JARDÍN INFANTIL PUERTO WILLIAMS</t>
  </si>
  <si>
    <t>CONSERVSACION ACERAS CALLE CARLOS CONDELL Y OTRAS, NATALES</t>
  </si>
  <si>
    <t>MEJORAMIENTO PLAZOLETA CACIQUE PAPON, PUNTA ARENAS</t>
  </si>
  <si>
    <t>CONSTRUCCION MODIFICACIÓN DE CAUCE NATURAL CHORRILLO SIN NOMBRE, PUNTA ARENAS</t>
  </si>
  <si>
    <t>Construcción Sistema de Agua Potable Rural Loteo Vrsalovic y Ojo Bueno, Punta Arenas</t>
  </si>
  <si>
    <t>HABILITACION RESIDENCIAL PARA JÓVENES, PUNTA ARENAS</t>
  </si>
  <si>
    <t>AMPLIACION Y MEJORAMIENTO JUNTA VECINAL Nº8, COMUNA DE PORVENIR</t>
  </si>
  <si>
    <t>AMPLIACION Y REMODELACION PARADERO DE BUSES PARA IMPLEMENTACION DE MODULOS COMERCIALES, COMUNA DE TIMAUKEL</t>
  </si>
  <si>
    <t>REPARACION Y CONSERVACION DE COMPLEJO MUNICIPAL, COMUNA DE TIMAUKEL</t>
  </si>
  <si>
    <t>CONSTRUCCIÓN CANCHA BIKER, COMUNA DE PORVENIR</t>
  </si>
  <si>
    <t>AMPLIACION MUNICIPALIDAD DE TIMAUKEL, VILLA CAMERON</t>
  </si>
  <si>
    <t>REPOSICION DE ACERAS DIVERSOS SECTORES, PORVENIR</t>
  </si>
  <si>
    <t>NORMALIZACION CENTRO SOCIAL HIJOS DE CHILOE COMUNA DE PORVENIR</t>
  </si>
  <si>
    <t>CONSTRUCCION BODEGA Y OBRAS MENORES RECINTO LA PONDEROSA, CERRO SOMBRERO</t>
  </si>
  <si>
    <t>CONSTRUCCIÓN ALUMBRADO PÚBLICO SECTOR LOTE B, CERRO SOMBRERO</t>
  </si>
  <si>
    <t>CONSERVACION PINTURA MOBILIARIO URBANO, SECTOR FITZ ROY, PUNTA ARENAS</t>
  </si>
  <si>
    <t xml:space="preserve">
CONSERVACIÓN PINTURA INTERIOR ESCUELA BERNARDO O"HIGGINS, PUNTA ARENAS
</t>
  </si>
  <si>
    <t>MEJORAMIENTO CANCHA DE PASTO SINTETICO SECTOR LOTE B, CERRO SOMBRERO</t>
  </si>
  <si>
    <t>CONSTRUCCION DE VIVIENDA AREA SALUD, VILLA CERRO CASTILLO</t>
  </si>
  <si>
    <t>CONSERVACION PINTURA INTERIOR ESCUELA VILLA LAS NIEVES, PUNTA ARENAS</t>
  </si>
  <si>
    <t xml:space="preserve">CONSERVACIÓN PINTURA INTERIOR ESCUELA MANUEL BULNES Y OTROS, PUNTA
ARENAS
</t>
  </si>
  <si>
    <t>CONSTRUCCIÓN E ILUMINACIÓN ACCESO ESTANCIA ANGELITA, COMUNA DE PRIMAVERA</t>
  </si>
  <si>
    <t>AMPLIACION Y MEJORAMIENTO SEDE UCAM, NATALES</t>
  </si>
  <si>
    <t>CONSTRUCCIÓN SEDE FOLCLÓRICA, COMUNA DE PORVENIR</t>
  </si>
  <si>
    <t>MEJORAMIENTO CIERRE PERIMETRAL Y CONSTRUCCIÓN PARQUE CANCHA LOMAS I, COMUNA DE PORVENIR</t>
  </si>
  <si>
    <t>MEJORAMIENTO PARQUE INFANTIL MANUEL BULNES, PORVENIR</t>
  </si>
  <si>
    <t>CONSTRUCCION LUMINARIAS E INSTALACION ESCAÑOS PEATONALES, COMUNA DE PORVENIR</t>
  </si>
  <si>
    <t>PROGRAMA ESPECIAL DE RENOVACION DE BUSES, MINIBUSES, TROLEBUSES Y TAXIBUSES, XII REGIÓN</t>
  </si>
  <si>
    <t>Antártica</t>
  </si>
  <si>
    <t>TIMAUKEL</t>
  </si>
  <si>
    <t>PRIMAVERA</t>
  </si>
  <si>
    <t>REPOSICION Y ADQUISICION DE EQUIPOS UNIDAD PACIENTE CRITICO, HCM.</t>
  </si>
  <si>
    <t>CONSTRUCCION CANCHA DE PASTO SINTÉTICO DE FÚTBOL INFANTIL, NATALES</t>
  </si>
  <si>
    <t>CONSTRUCCION CALLE JOSÉ GONZÁLEZ PUNTA ARENAS (Diseño)</t>
  </si>
  <si>
    <t>CONSTRUCCION PLAZA TEMATICA DE TRANSITO, NATALES</t>
  </si>
  <si>
    <t>MEJORAMIENTO INTEGRAL PLAZA PDTE. EDUARDO FREI MONTALVA, LAGUNA BLANCA (DISEÑO)</t>
  </si>
  <si>
    <t>MEJORAMIENTO INTEGRAL CENTRO COSTUMBRISTA LAGUNA BLANCA (DISEÑO)</t>
  </si>
  <si>
    <t>ACTUALIZACION PLADECO COMUNA DE NATALES 2017-2025</t>
  </si>
  <si>
    <t>MEJORAMIENTO CALLE MANUEL MENÉNDEZ, PUNTA ARENAS (Diseño)</t>
  </si>
  <si>
    <t>MEJORAMIENTO CALLE JOSÉ ASENCIO VERA, PUNTA ARENAS (Diseño)</t>
  </si>
  <si>
    <t>MEJORAMIENTO CALLE JOSE DIAZ BARRIA, PUNTA ARENAS (Diseño)</t>
  </si>
  <si>
    <t>MEJORAMIENTO DIVERSAS VÍAS SECTOR RÍO DE LA MANO ETAPA II, PUNTA ARENAS (Diseño)</t>
  </si>
  <si>
    <t>CONSTRUCCION SALA CUNA Y JARDÍN INFANTIL CERRO CASTILLO</t>
  </si>
  <si>
    <t>DIAGNÓSTICO DE TURISMO DE LA PROVINCIA DE TIERRA DEL FUEGO</t>
  </si>
  <si>
    <t>MEJORAMIENTO CALLE MAR ARÁBIGO, PUNTA ARENAS</t>
  </si>
  <si>
    <t>CONSTRUCCION RED DE GAS NATURAL LOTEO VRSALOVIC, PUNTA ARENAS</t>
  </si>
  <si>
    <t>MEJORAMIENTO CALLE 1 ENTRE CALLE 4 Y QUELLÓN, POB. VALLE BICENTENARIO, PUNTA ARENAS</t>
  </si>
  <si>
    <t>CONSTRUCCION COMEDOR COMUNITARIOS, COMUNA DE RIO VERDE</t>
  </si>
  <si>
    <t>AMPLIACION POSTA SALUD, VILLA TEHUELCHES</t>
  </si>
  <si>
    <t>AMPLIACION PUESTO DE ARREO, COMUNA DE TORRES DEL PAYNE</t>
  </si>
  <si>
    <t>CONSTRUCCION COMEDOR COMUNITARIO, COMUNA DE SAN GREGORIO</t>
  </si>
  <si>
    <t>HABILITACIÓN OFICINA DE INFORMACIÓN TURÍSTICA Y OTROS COMPLEMENTARIOS COMUNA DE SAN GREGORIO</t>
  </si>
  <si>
    <t>AMPLIACION Y MEJORAMIENTO JUNTA VECINAL MIRADOR DE LA ESPERANZA, NATALES</t>
  </si>
  <si>
    <t>CONSTRUCCIÓN CIERRE PERIMETRAL TERRENO MUNICIPAL, SECTOR DUMESTRE, NATALES</t>
  </si>
  <si>
    <t>MEJORAMIENTO CANCHA SECTOR PLAN AUSTRAL, CERRO SOMBRERO</t>
  </si>
  <si>
    <t>CONSTRUCCION RED DE ALCANTARILLADO SECTOR CAMARINES LOTE B, CERRO SOMBRERO</t>
  </si>
  <si>
    <t>MEJORAMIENTOS MIRADORES SERRANO Y CUERNOS , COMUNA  TORRES DEL PAINE</t>
  </si>
  <si>
    <t>HABILITACIÓN 2° PISO (VIVIENDA) Y BOX 1° PISO POSTA VILLA CERRO CASTILLO</t>
  </si>
  <si>
    <t>CONSTRUCCIÓN PLAZA SALUDABLE, VILLA CERRO GUIDO</t>
  </si>
  <si>
    <t>CONSTRUCCIÓN SEDE ADULTO MAYOR GLORIA COLIVORO CÁRCAMO, NATALES</t>
  </si>
  <si>
    <t>AMPLIACIÓN Y MEJORAMIENTO SEDE JUNTA N°9, NATALES</t>
  </si>
  <si>
    <t>CONSTRUCCION ESPACIO PUBLICO MIRADOR VILLA POSOMBY</t>
  </si>
  <si>
    <t>CONSTRUCCION CERCO PERIMETRAL SITIO MUNICIPAL, VILLA RIO SERRANO</t>
  </si>
  <si>
    <t>SERNAGEOMIN -Transferencia Tecnologica y Conocimientos para Monitoreo Sectores Criticos, Rio de las Minas (40000435)</t>
  </si>
  <si>
    <t>Intercomunal</t>
  </si>
  <si>
    <t>PROVINCIAL</t>
  </si>
  <si>
    <t>LAGUNA BLANCA</t>
  </si>
  <si>
    <t>RIO VERDE</t>
  </si>
  <si>
    <t>CONSERVACION SALA DE USO MULTIPLE, PORVENIR</t>
  </si>
  <si>
    <t>CONAF- Transferencia Forestacion Germoplasma Segunda Etapa XII region, 30296324</t>
  </si>
  <si>
    <t>SERNATUR- Transferencia Programa de Consolidacion y Nuevos Destinos Turisticos de la Patagonia, 30361778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</si>
</sst>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3" tint="0.3999755851924192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1"/>
      <color theme="3"/>
      <name val="Verdana"/>
      <family val="2"/>
    </font>
    <font>
      <b/>
      <sz val="11"/>
      <color rgb="FF1F497D"/>
      <name val="Verdana"/>
      <family val="2"/>
    </font>
    <font>
      <sz val="10"/>
      <color rgb="FF1F497D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/>
      <bottom/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/>
      <diagonal/>
    </border>
    <border>
      <left/>
      <right/>
      <top/>
      <bottom style="medium">
        <color rgb="FF1F497D"/>
      </bottom>
      <diagonal/>
    </border>
    <border>
      <left/>
      <right style="medium">
        <color indexed="64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/>
      <bottom style="medium">
        <color theme="3"/>
      </bottom>
      <diagonal/>
    </border>
    <border>
      <left style="medium">
        <color rgb="FF1F497D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/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rgb="FF1F497D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1F497D"/>
      </left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0" fontId="11" fillId="0" borderId="0" applyNumberFormat="0" applyFont="0" applyBorder="0" applyProtection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2" fillId="0" borderId="0"/>
    <xf numFmtId="0" fontId="16" fillId="0" borderId="0"/>
    <xf numFmtId="165" fontId="12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165" fontId="1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7" fillId="0" borderId="0" xfId="1" applyNumberFormat="1" applyFont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4" borderId="26" xfId="0" applyFont="1" applyFill="1" applyBorder="1" applyAlignment="1">
      <alignment horizontal="center"/>
    </xf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0" fillId="0" borderId="0" xfId="0" applyAlignment="1">
      <alignment horizontal="center"/>
    </xf>
    <xf numFmtId="0" fontId="8" fillId="0" borderId="0" xfId="0" applyFont="1"/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/>
    <xf numFmtId="0" fontId="14" fillId="0" borderId="0" xfId="0" applyFont="1" applyFill="1"/>
    <xf numFmtId="0" fontId="15" fillId="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/>
    <xf numFmtId="167" fontId="14" fillId="0" borderId="37" xfId="1" applyNumberFormat="1" applyFont="1" applyBorder="1" applyAlignment="1"/>
    <xf numFmtId="0" fontId="15" fillId="5" borderId="38" xfId="0" applyFont="1" applyFill="1" applyBorder="1" applyAlignment="1">
      <alignment horizontal="center" vertical="center" wrapText="1"/>
    </xf>
    <xf numFmtId="0" fontId="14" fillId="0" borderId="42" xfId="0" applyFont="1" applyBorder="1"/>
    <xf numFmtId="0" fontId="15" fillId="5" borderId="43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46" xfId="0" applyFont="1" applyBorder="1" applyAlignment="1"/>
    <xf numFmtId="0" fontId="14" fillId="0" borderId="46" xfId="0" applyFont="1" applyBorder="1" applyAlignment="1">
      <alignment horizontal="center"/>
    </xf>
    <xf numFmtId="0" fontId="14" fillId="0" borderId="46" xfId="0" applyFont="1" applyBorder="1"/>
    <xf numFmtId="0" fontId="14" fillId="6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vertical="center" wrapText="1"/>
    </xf>
    <xf numFmtId="17" fontId="18" fillId="0" borderId="46" xfId="0" applyNumberFormat="1" applyFont="1" applyBorder="1" applyAlignment="1"/>
    <xf numFmtId="0" fontId="14" fillId="0" borderId="46" xfId="0" applyFont="1" applyBorder="1" applyAlignment="1">
      <alignment horizontal="left"/>
    </xf>
    <xf numFmtId="167" fontId="14" fillId="0" borderId="48" xfId="1" applyNumberFormat="1" applyFont="1" applyBorder="1" applyAlignment="1">
      <alignment horizontal="right"/>
    </xf>
    <xf numFmtId="167" fontId="14" fillId="0" borderId="44" xfId="1" applyNumberFormat="1" applyFont="1" applyBorder="1" applyAlignment="1">
      <alignment horizontal="right"/>
    </xf>
    <xf numFmtId="0" fontId="14" fillId="0" borderId="45" xfId="0" applyFont="1" applyBorder="1" applyAlignment="1"/>
    <xf numFmtId="0" fontId="14" fillId="0" borderId="38" xfId="0" applyFont="1" applyBorder="1" applyAlignment="1">
      <alignment horizontal="center"/>
    </xf>
    <xf numFmtId="0" fontId="14" fillId="0" borderId="50" xfId="0" applyFont="1" applyBorder="1" applyAlignment="1"/>
    <xf numFmtId="167" fontId="14" fillId="0" borderId="49" xfId="1" applyNumberFormat="1" applyFont="1" applyBorder="1" applyAlignment="1"/>
    <xf numFmtId="0" fontId="14" fillId="0" borderId="51" xfId="0" applyFont="1" applyBorder="1" applyAlignment="1"/>
    <xf numFmtId="0" fontId="14" fillId="0" borderId="52" xfId="0" applyFont="1" applyBorder="1" applyAlignment="1"/>
    <xf numFmtId="167" fontId="14" fillId="0" borderId="53" xfId="1" applyNumberFormat="1" applyFont="1" applyBorder="1" applyAlignment="1"/>
    <xf numFmtId="0" fontId="14" fillId="0" borderId="54" xfId="0" applyFont="1" applyBorder="1" applyAlignment="1"/>
    <xf numFmtId="0" fontId="14" fillId="0" borderId="43" xfId="0" applyFont="1" applyBorder="1" applyAlignment="1"/>
    <xf numFmtId="0" fontId="20" fillId="0" borderId="51" xfId="0" applyFont="1" applyBorder="1"/>
    <xf numFmtId="0" fontId="20" fillId="0" borderId="55" xfId="0" applyFont="1" applyBorder="1" applyAlignment="1">
      <alignment vertical="center"/>
    </xf>
    <xf numFmtId="0" fontId="20" fillId="0" borderId="52" xfId="0" applyFont="1" applyBorder="1"/>
    <xf numFmtId="0" fontId="14" fillId="0" borderId="0" xfId="0" applyFont="1" applyAlignment="1">
      <alignment horizontal="center"/>
    </xf>
    <xf numFmtId="167" fontId="14" fillId="0" borderId="44" xfId="1" applyNumberFormat="1" applyFont="1" applyFill="1" applyBorder="1" applyAlignment="1">
      <alignment horizontal="right"/>
    </xf>
    <xf numFmtId="0" fontId="14" fillId="0" borderId="0" xfId="0" applyFont="1" applyBorder="1"/>
    <xf numFmtId="167" fontId="14" fillId="0" borderId="57" xfId="1" applyNumberFormat="1" applyFont="1" applyBorder="1" applyAlignment="1"/>
    <xf numFmtId="167" fontId="14" fillId="0" borderId="37" xfId="1" applyNumberFormat="1" applyFont="1" applyFill="1" applyBorder="1" applyAlignment="1"/>
    <xf numFmtId="167" fontId="14" fillId="0" borderId="56" xfId="1" applyNumberFormat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5" borderId="40" xfId="0" applyFont="1" applyFill="1" applyBorder="1" applyAlignment="1">
      <alignment horizontal="left" vertical="center" wrapText="1"/>
    </xf>
    <xf numFmtId="0" fontId="15" fillId="5" borderId="39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 wrapText="1"/>
    </xf>
    <xf numFmtId="0" fontId="14" fillId="5" borderId="40" xfId="0" applyFont="1" applyFill="1" applyBorder="1" applyAlignment="1">
      <alignment horizontal="left" vertical="center" wrapText="1"/>
    </xf>
    <xf numFmtId="0" fontId="14" fillId="5" borderId="39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4" fillId="5" borderId="4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</cellXfs>
  <cellStyles count="16">
    <cellStyle name="Millares" xfId="1" builtinId="3"/>
    <cellStyle name="Millares [0] 2" xfId="4"/>
    <cellStyle name="Millares 2" xfId="9"/>
    <cellStyle name="Millares 2 2" xfId="15"/>
    <cellStyle name="Normal" xfId="0" builtinId="0"/>
    <cellStyle name="Normal 2" xfId="2"/>
    <cellStyle name="Normal 2 2" xfId="5"/>
    <cellStyle name="Normal 20" xfId="7"/>
    <cellStyle name="Normal 22" xfId="11"/>
    <cellStyle name="Normal 23" xfId="13"/>
    <cellStyle name="Normal 24" xfId="12"/>
    <cellStyle name="Normal 3" xfId="8"/>
    <cellStyle name="Normal 4 2 2" xfId="14"/>
    <cellStyle name="Normal 41" xfId="6"/>
    <cellStyle name="Normal 5" xfId="10"/>
    <cellStyle name="Normal 6" xfId="3"/>
  </cellStyles>
  <dxfs count="0"/>
  <tableStyles count="0" defaultTableStyle="TableStyleMedium2" defaultPivotStyle="PivotStyleLight16"/>
  <colors>
    <mruColors>
      <color rgb="FF1F497D"/>
      <color rgb="FF00FFFF"/>
      <color rgb="FF66FFFF"/>
      <color rgb="FFD3F6FB"/>
      <color rgb="FFA9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1409901</xdr:colOff>
      <xdr:row>4</xdr:row>
      <xdr:rowOff>314324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376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workbookViewId="0"/>
  </sheetViews>
  <sheetFormatPr baseColWidth="10" defaultRowHeight="15" x14ac:dyDescent="0.25"/>
  <cols>
    <col min="1" max="1" width="20.28515625" customWidth="1"/>
    <col min="2" max="3" width="59.28515625" customWidth="1"/>
    <col min="4" max="4" width="23.42578125" bestFit="1" customWidth="1"/>
  </cols>
  <sheetData>
    <row r="1" spans="1:4" ht="15" customHeight="1" x14ac:dyDescent="0.25"/>
    <row r="2" spans="1:4" ht="26.25" customHeight="1" x14ac:dyDescent="0.25">
      <c r="A2" s="81" t="s">
        <v>0</v>
      </c>
      <c r="B2" s="81"/>
      <c r="C2" s="81"/>
      <c r="D2" s="81"/>
    </row>
    <row r="3" spans="1:4" ht="22.5" customHeight="1" x14ac:dyDescent="0.25">
      <c r="A3" s="81" t="s">
        <v>1</v>
      </c>
      <c r="B3" s="81"/>
      <c r="C3" s="81"/>
      <c r="D3" s="81"/>
    </row>
    <row r="4" spans="1:4" ht="22.5" customHeight="1" x14ac:dyDescent="0.25">
      <c r="A4" s="81"/>
      <c r="B4" s="81"/>
      <c r="C4" s="81"/>
      <c r="D4" s="81"/>
    </row>
    <row r="5" spans="1:4" ht="7.5" customHeight="1" thickBot="1" x14ac:dyDescent="0.3">
      <c r="A5" s="1"/>
      <c r="B5" s="2"/>
      <c r="C5" s="2"/>
      <c r="D5" s="3"/>
    </row>
    <row r="6" spans="1:4" ht="27" customHeight="1" thickBot="1" x14ac:dyDescent="0.3">
      <c r="A6" s="4" t="s">
        <v>2</v>
      </c>
      <c r="B6" s="82" t="s">
        <v>3</v>
      </c>
      <c r="C6" s="83"/>
      <c r="D6" s="84"/>
    </row>
    <row r="7" spans="1:4" ht="15.75" thickBot="1" x14ac:dyDescent="0.3">
      <c r="A7" s="1"/>
      <c r="B7" s="2"/>
      <c r="C7" s="2"/>
      <c r="D7" s="3"/>
    </row>
    <row r="8" spans="1:4" ht="15.75" thickBot="1" x14ac:dyDescent="0.3">
      <c r="A8" s="4" t="s">
        <v>4</v>
      </c>
      <c r="B8" s="85" t="s">
        <v>5</v>
      </c>
      <c r="C8" s="86"/>
      <c r="D8" s="87"/>
    </row>
    <row r="9" spans="1:4" x14ac:dyDescent="0.25">
      <c r="A9" s="5"/>
      <c r="B9" s="6"/>
      <c r="C9" s="6"/>
      <c r="D9" s="6"/>
    </row>
    <row r="10" spans="1:4" ht="15.75" thickBot="1" x14ac:dyDescent="0.3"/>
    <row r="11" spans="1:4" x14ac:dyDescent="0.25">
      <c r="A11" s="7" t="s">
        <v>6</v>
      </c>
      <c r="B11" s="8" t="s">
        <v>7</v>
      </c>
      <c r="C11" s="8" t="s">
        <v>8</v>
      </c>
      <c r="D11" s="9" t="s">
        <v>9</v>
      </c>
    </row>
    <row r="12" spans="1:4" x14ac:dyDescent="0.25">
      <c r="A12" s="10"/>
      <c r="B12" s="11"/>
      <c r="C12" s="11"/>
      <c r="D12" s="12"/>
    </row>
    <row r="13" spans="1:4" x14ac:dyDescent="0.25">
      <c r="A13" s="13"/>
      <c r="B13" s="14"/>
      <c r="C13" s="14"/>
      <c r="D13" s="15"/>
    </row>
    <row r="14" spans="1:4" ht="15.75" thickBot="1" x14ac:dyDescent="0.3">
      <c r="A14" s="16"/>
      <c r="B14" s="17"/>
      <c r="C14" s="17"/>
      <c r="D14" s="18"/>
    </row>
    <row r="18" spans="1:4" ht="26.25" customHeight="1" x14ac:dyDescent="0.25">
      <c r="A18" s="81" t="s">
        <v>10</v>
      </c>
      <c r="B18" s="81"/>
      <c r="C18" s="81"/>
      <c r="D18" s="81"/>
    </row>
    <row r="19" spans="1:4" ht="12" customHeight="1" x14ac:dyDescent="0.25">
      <c r="A19" s="81" t="s">
        <v>11</v>
      </c>
      <c r="B19" s="81"/>
      <c r="C19" s="81"/>
      <c r="D19" s="81"/>
    </row>
    <row r="20" spans="1:4" ht="12" customHeight="1" x14ac:dyDescent="0.25">
      <c r="A20" s="81"/>
      <c r="B20" s="81"/>
      <c r="C20" s="81"/>
      <c r="D20" s="81"/>
    </row>
    <row r="21" spans="1:4" ht="7.5" customHeight="1" thickBot="1" x14ac:dyDescent="0.3">
      <c r="A21" s="1"/>
      <c r="B21" s="2"/>
      <c r="C21" s="2"/>
      <c r="D21" s="3"/>
    </row>
    <row r="22" spans="1:4" ht="27" customHeight="1" thickBot="1" x14ac:dyDescent="0.3">
      <c r="A22" s="4" t="s">
        <v>2</v>
      </c>
      <c r="B22" s="82" t="s">
        <v>12</v>
      </c>
      <c r="C22" s="83"/>
      <c r="D22" s="84"/>
    </row>
    <row r="23" spans="1:4" ht="15.75" thickBot="1" x14ac:dyDescent="0.3">
      <c r="A23" s="1"/>
      <c r="B23" s="2"/>
      <c r="C23" s="2"/>
      <c r="D23" s="3"/>
    </row>
    <row r="24" spans="1:4" ht="15.75" thickBot="1" x14ac:dyDescent="0.3">
      <c r="A24" s="4" t="s">
        <v>4</v>
      </c>
      <c r="B24" s="85" t="s">
        <v>5</v>
      </c>
      <c r="C24" s="86"/>
      <c r="D24" s="87"/>
    </row>
    <row r="25" spans="1:4" x14ac:dyDescent="0.25">
      <c r="A25" s="5"/>
      <c r="B25" s="6"/>
      <c r="C25" s="6"/>
      <c r="D25" s="6"/>
    </row>
    <row r="26" spans="1:4" ht="15.75" thickBot="1" x14ac:dyDescent="0.3"/>
    <row r="27" spans="1:4" x14ac:dyDescent="0.25">
      <c r="A27" s="7" t="s">
        <v>6</v>
      </c>
      <c r="B27" s="8" t="s">
        <v>8</v>
      </c>
      <c r="C27" s="88" t="s">
        <v>13</v>
      </c>
      <c r="D27" s="89"/>
    </row>
    <row r="28" spans="1:4" x14ac:dyDescent="0.25">
      <c r="A28" s="10"/>
      <c r="B28" s="11"/>
      <c r="C28" s="90"/>
      <c r="D28" s="91"/>
    </row>
    <row r="29" spans="1:4" x14ac:dyDescent="0.25">
      <c r="A29" s="13"/>
      <c r="B29" s="14"/>
      <c r="C29" s="90"/>
      <c r="D29" s="91"/>
    </row>
    <row r="30" spans="1:4" ht="15.75" thickBot="1" x14ac:dyDescent="0.3">
      <c r="A30" s="16"/>
      <c r="B30" s="17"/>
      <c r="C30" s="79"/>
      <c r="D30" s="80"/>
    </row>
    <row r="34" spans="1:4" ht="62.25" customHeight="1" x14ac:dyDescent="0.25">
      <c r="A34" s="81" t="s">
        <v>14</v>
      </c>
      <c r="B34" s="81"/>
      <c r="C34" s="81"/>
      <c r="D34" s="81"/>
    </row>
    <row r="35" spans="1:4" ht="43.5" customHeight="1" x14ac:dyDescent="0.25">
      <c r="A35" s="81" t="s">
        <v>15</v>
      </c>
      <c r="B35" s="81"/>
      <c r="C35" s="81"/>
      <c r="D35" s="81"/>
    </row>
    <row r="36" spans="1:4" ht="44.25" customHeight="1" x14ac:dyDescent="0.25">
      <c r="A36" s="81"/>
      <c r="B36" s="81"/>
      <c r="C36" s="81"/>
      <c r="D36" s="81"/>
    </row>
    <row r="37" spans="1:4" ht="7.5" customHeight="1" thickBot="1" x14ac:dyDescent="0.3">
      <c r="A37" s="1"/>
      <c r="B37" s="2"/>
      <c r="C37" s="2"/>
      <c r="D37" s="3"/>
    </row>
    <row r="38" spans="1:4" ht="15.75" thickBot="1" x14ac:dyDescent="0.3">
      <c r="A38" s="4" t="s">
        <v>2</v>
      </c>
      <c r="B38" s="82" t="s">
        <v>16</v>
      </c>
      <c r="C38" s="83"/>
      <c r="D38" s="84"/>
    </row>
    <row r="39" spans="1:4" ht="15.75" thickBot="1" x14ac:dyDescent="0.3">
      <c r="A39" s="1"/>
      <c r="B39" s="2"/>
      <c r="C39" s="2"/>
      <c r="D39" s="3"/>
    </row>
    <row r="40" spans="1:4" ht="15.75" thickBot="1" x14ac:dyDescent="0.3">
      <c r="A40" s="4" t="s">
        <v>4</v>
      </c>
      <c r="B40" s="85" t="s">
        <v>17</v>
      </c>
      <c r="C40" s="86"/>
      <c r="D40" s="87"/>
    </row>
    <row r="41" spans="1:4" x14ac:dyDescent="0.25">
      <c r="A41" s="5"/>
      <c r="B41" s="6"/>
      <c r="C41" s="6"/>
      <c r="D41" s="6"/>
    </row>
    <row r="42" spans="1:4" ht="15.75" thickBot="1" x14ac:dyDescent="0.3"/>
    <row r="43" spans="1:4" x14ac:dyDescent="0.25">
      <c r="A43" s="19" t="s">
        <v>6</v>
      </c>
      <c r="B43" s="8" t="s">
        <v>8</v>
      </c>
      <c r="C43" s="8" t="s">
        <v>18</v>
      </c>
      <c r="D43" s="9" t="s">
        <v>9</v>
      </c>
    </row>
    <row r="44" spans="1:4" x14ac:dyDescent="0.25">
      <c r="A44" s="20"/>
      <c r="B44" s="11"/>
      <c r="C44" s="11"/>
      <c r="D44" s="12"/>
    </row>
    <row r="45" spans="1:4" x14ac:dyDescent="0.25">
      <c r="A45" s="21"/>
      <c r="B45" s="14"/>
      <c r="C45" s="14"/>
      <c r="D45" s="15"/>
    </row>
    <row r="46" spans="1:4" ht="15.75" thickBot="1" x14ac:dyDescent="0.3">
      <c r="A46" s="22"/>
      <c r="B46" s="17"/>
      <c r="C46" s="17"/>
      <c r="D46" s="18"/>
    </row>
    <row r="50" spans="1:4" ht="43.5" customHeight="1" x14ac:dyDescent="0.25">
      <c r="A50" s="81" t="s">
        <v>19</v>
      </c>
      <c r="B50" s="81"/>
      <c r="C50" s="81"/>
      <c r="D50" s="81"/>
    </row>
    <row r="51" spans="1:4" ht="30" customHeight="1" x14ac:dyDescent="0.25">
      <c r="A51" s="81" t="s">
        <v>20</v>
      </c>
      <c r="B51" s="81"/>
      <c r="C51" s="81"/>
      <c r="D51" s="81"/>
    </row>
    <row r="52" spans="1:4" ht="30" customHeight="1" x14ac:dyDescent="0.25">
      <c r="A52" s="81"/>
      <c r="B52" s="81"/>
      <c r="C52" s="81"/>
      <c r="D52" s="81"/>
    </row>
    <row r="53" spans="1:4" ht="7.5" customHeight="1" thickBot="1" x14ac:dyDescent="0.3">
      <c r="A53" s="1"/>
      <c r="B53" s="2"/>
      <c r="C53" s="2"/>
      <c r="D53" s="3"/>
    </row>
    <row r="54" spans="1:4" ht="15.75" thickBot="1" x14ac:dyDescent="0.3">
      <c r="A54" s="4" t="s">
        <v>2</v>
      </c>
      <c r="B54" s="82" t="s">
        <v>16</v>
      </c>
      <c r="C54" s="83"/>
      <c r="D54" s="84"/>
    </row>
    <row r="55" spans="1:4" ht="15.75" thickBot="1" x14ac:dyDescent="0.3">
      <c r="A55" s="1"/>
      <c r="B55" s="2"/>
      <c r="C55" s="2"/>
      <c r="D55" s="3"/>
    </row>
    <row r="56" spans="1:4" ht="15.75" thickBot="1" x14ac:dyDescent="0.3">
      <c r="A56" s="4" t="s">
        <v>4</v>
      </c>
      <c r="B56" s="85" t="s">
        <v>17</v>
      </c>
      <c r="C56" s="86"/>
      <c r="D56" s="87"/>
    </row>
    <row r="57" spans="1:4" x14ac:dyDescent="0.25">
      <c r="A57" s="5"/>
      <c r="B57" s="6"/>
      <c r="C57" s="6"/>
      <c r="D57" s="6"/>
    </row>
    <row r="58" spans="1:4" ht="15.75" thickBot="1" x14ac:dyDescent="0.3"/>
    <row r="59" spans="1:4" x14ac:dyDescent="0.25">
      <c r="A59" s="19" t="s">
        <v>6</v>
      </c>
      <c r="B59" s="8" t="s">
        <v>8</v>
      </c>
      <c r="C59" s="8" t="s">
        <v>18</v>
      </c>
      <c r="D59" s="9" t="s">
        <v>9</v>
      </c>
    </row>
    <row r="60" spans="1:4" x14ac:dyDescent="0.25">
      <c r="A60" s="20"/>
      <c r="B60" s="11"/>
      <c r="C60" s="11"/>
      <c r="D60" s="12"/>
    </row>
    <row r="61" spans="1:4" x14ac:dyDescent="0.25">
      <c r="A61" s="21"/>
      <c r="B61" s="14"/>
      <c r="C61" s="14"/>
      <c r="D61" s="15"/>
    </row>
    <row r="62" spans="1:4" ht="15.75" thickBot="1" x14ac:dyDescent="0.3">
      <c r="A62" s="22"/>
      <c r="B62" s="17"/>
      <c r="C62" s="17"/>
      <c r="D62" s="18"/>
    </row>
    <row r="66" spans="1:4" ht="29.25" customHeight="1" x14ac:dyDescent="0.25">
      <c r="A66" s="81" t="s">
        <v>21</v>
      </c>
      <c r="B66" s="81"/>
      <c r="C66" s="81"/>
      <c r="D66" s="81"/>
    </row>
    <row r="67" spans="1:4" x14ac:dyDescent="0.25">
      <c r="A67" s="81" t="s">
        <v>22</v>
      </c>
      <c r="B67" s="81"/>
      <c r="C67" s="81"/>
      <c r="D67" s="81"/>
    </row>
    <row r="68" spans="1:4" x14ac:dyDescent="0.25">
      <c r="A68" s="81"/>
      <c r="B68" s="81"/>
      <c r="C68" s="81"/>
      <c r="D68" s="81"/>
    </row>
    <row r="69" spans="1:4" ht="7.5" customHeight="1" thickBot="1" x14ac:dyDescent="0.3">
      <c r="A69" s="1"/>
      <c r="B69" s="2"/>
      <c r="C69" s="2"/>
      <c r="D69" s="3"/>
    </row>
    <row r="70" spans="1:4" ht="15.75" customHeight="1" thickBot="1" x14ac:dyDescent="0.3">
      <c r="A70" s="4" t="s">
        <v>2</v>
      </c>
      <c r="B70" s="82" t="s">
        <v>23</v>
      </c>
      <c r="C70" s="83"/>
      <c r="D70" s="84"/>
    </row>
    <row r="71" spans="1:4" ht="15.75" thickBot="1" x14ac:dyDescent="0.3">
      <c r="A71" s="1"/>
      <c r="B71" s="2"/>
      <c r="C71" s="2"/>
      <c r="D71" s="3"/>
    </row>
    <row r="72" spans="1:4" ht="15.75" thickBot="1" x14ac:dyDescent="0.3">
      <c r="A72" s="4" t="s">
        <v>4</v>
      </c>
      <c r="B72" s="85" t="s">
        <v>5</v>
      </c>
      <c r="C72" s="86"/>
      <c r="D72" s="87"/>
    </row>
    <row r="73" spans="1:4" x14ac:dyDescent="0.25">
      <c r="A73" s="5"/>
      <c r="B73" s="6"/>
      <c r="C73" s="6"/>
      <c r="D73" s="6"/>
    </row>
    <row r="74" spans="1:4" ht="15.75" thickBot="1" x14ac:dyDescent="0.3"/>
    <row r="75" spans="1:4" s="23" customFormat="1" x14ac:dyDescent="0.25">
      <c r="A75" s="7" t="s">
        <v>6</v>
      </c>
      <c r="B75" s="8" t="s">
        <v>8</v>
      </c>
      <c r="C75" s="8" t="s">
        <v>24</v>
      </c>
      <c r="D75" s="9" t="s">
        <v>9</v>
      </c>
    </row>
    <row r="76" spans="1:4" x14ac:dyDescent="0.25">
      <c r="A76" s="10"/>
      <c r="B76" s="11"/>
      <c r="C76" s="11"/>
      <c r="D76" s="12"/>
    </row>
    <row r="77" spans="1:4" x14ac:dyDescent="0.25">
      <c r="A77" s="13"/>
      <c r="B77" s="14"/>
      <c r="C77" s="14"/>
      <c r="D77" s="15"/>
    </row>
    <row r="78" spans="1:4" ht="15.75" thickBot="1" x14ac:dyDescent="0.3">
      <c r="A78" s="16"/>
      <c r="B78" s="17"/>
      <c r="C78" s="17"/>
      <c r="D78" s="18"/>
    </row>
    <row r="82" spans="1:4" ht="50.25" customHeight="1" x14ac:dyDescent="0.25">
      <c r="A82" s="81" t="s">
        <v>25</v>
      </c>
      <c r="B82" s="81"/>
      <c r="C82" s="81"/>
      <c r="D82" s="81"/>
    </row>
    <row r="83" spans="1:4" x14ac:dyDescent="0.25">
      <c r="A83" s="81" t="s">
        <v>26</v>
      </c>
      <c r="B83" s="81"/>
      <c r="C83" s="81"/>
      <c r="D83" s="81"/>
    </row>
    <row r="84" spans="1:4" x14ac:dyDescent="0.25">
      <c r="A84" s="81"/>
      <c r="B84" s="81"/>
      <c r="C84" s="81"/>
      <c r="D84" s="81"/>
    </row>
    <row r="85" spans="1:4" ht="7.5" customHeight="1" thickBot="1" x14ac:dyDescent="0.3">
      <c r="A85" s="1"/>
      <c r="B85" s="2"/>
      <c r="C85" s="2"/>
      <c r="D85" s="3"/>
    </row>
    <row r="86" spans="1:4" ht="15.75" customHeight="1" thickBot="1" x14ac:dyDescent="0.3">
      <c r="A86" s="4" t="s">
        <v>2</v>
      </c>
      <c r="B86" s="82" t="s">
        <v>23</v>
      </c>
      <c r="C86" s="83"/>
      <c r="D86" s="84"/>
    </row>
    <row r="87" spans="1:4" ht="15.75" thickBot="1" x14ac:dyDescent="0.3">
      <c r="A87" s="1"/>
      <c r="B87" s="2"/>
      <c r="C87" s="2"/>
      <c r="D87" s="3"/>
    </row>
    <row r="88" spans="1:4" ht="15.75" thickBot="1" x14ac:dyDescent="0.3">
      <c r="A88" s="4" t="s">
        <v>4</v>
      </c>
      <c r="B88" s="85" t="s">
        <v>5</v>
      </c>
      <c r="C88" s="86"/>
      <c r="D88" s="87"/>
    </row>
    <row r="89" spans="1:4" x14ac:dyDescent="0.25">
      <c r="A89" s="5"/>
      <c r="B89" s="6"/>
      <c r="C89" s="6"/>
      <c r="D89" s="6"/>
    </row>
    <row r="90" spans="1:4" ht="15.75" thickBot="1" x14ac:dyDescent="0.3"/>
    <row r="91" spans="1:4" x14ac:dyDescent="0.25">
      <c r="A91" s="7" t="s">
        <v>6</v>
      </c>
      <c r="B91" s="8" t="s">
        <v>8</v>
      </c>
      <c r="C91" s="8" t="s">
        <v>27</v>
      </c>
      <c r="D91" s="9" t="s">
        <v>9</v>
      </c>
    </row>
    <row r="92" spans="1:4" x14ac:dyDescent="0.25">
      <c r="A92" s="10"/>
      <c r="B92" s="11"/>
      <c r="C92" s="11"/>
      <c r="D92" s="12"/>
    </row>
    <row r="93" spans="1:4" x14ac:dyDescent="0.25">
      <c r="A93" s="13"/>
      <c r="B93" s="14"/>
      <c r="C93" s="14"/>
      <c r="D93" s="15"/>
    </row>
    <row r="94" spans="1:4" ht="15.75" thickBot="1" x14ac:dyDescent="0.3">
      <c r="A94" s="16"/>
      <c r="B94" s="17"/>
      <c r="C94" s="17"/>
      <c r="D94" s="18"/>
    </row>
    <row r="98" spans="1:4" ht="36.75" customHeight="1" x14ac:dyDescent="0.25">
      <c r="A98" s="81" t="s">
        <v>28</v>
      </c>
      <c r="B98" s="81"/>
      <c r="C98" s="81"/>
      <c r="D98" s="81"/>
    </row>
    <row r="99" spans="1:4" ht="28.5" customHeight="1" x14ac:dyDescent="0.25">
      <c r="A99" s="81" t="s">
        <v>29</v>
      </c>
      <c r="B99" s="81"/>
      <c r="C99" s="81"/>
      <c r="D99" s="81"/>
    </row>
    <row r="100" spans="1:4" x14ac:dyDescent="0.25">
      <c r="A100" s="81"/>
      <c r="B100" s="81"/>
      <c r="C100" s="81"/>
      <c r="D100" s="81"/>
    </row>
    <row r="101" spans="1:4" ht="7.5" customHeight="1" thickBot="1" x14ac:dyDescent="0.3">
      <c r="A101" s="1"/>
      <c r="B101" s="2"/>
      <c r="C101" s="2"/>
      <c r="D101" s="3"/>
    </row>
    <row r="102" spans="1:4" ht="15.75" thickBot="1" x14ac:dyDescent="0.3">
      <c r="A102" s="4" t="s">
        <v>2</v>
      </c>
      <c r="B102" s="82" t="s">
        <v>23</v>
      </c>
      <c r="C102" s="83"/>
      <c r="D102" s="84"/>
    </row>
    <row r="103" spans="1:4" ht="15.75" thickBot="1" x14ac:dyDescent="0.3">
      <c r="A103" s="1"/>
      <c r="B103" s="2"/>
      <c r="C103" s="2"/>
      <c r="D103" s="3"/>
    </row>
    <row r="104" spans="1:4" ht="15.75" thickBot="1" x14ac:dyDescent="0.3">
      <c r="A104" s="4" t="s">
        <v>4</v>
      </c>
      <c r="B104" s="85" t="s">
        <v>5</v>
      </c>
      <c r="C104" s="86"/>
      <c r="D104" s="87"/>
    </row>
    <row r="105" spans="1:4" x14ac:dyDescent="0.25">
      <c r="A105" s="5"/>
      <c r="B105" s="6"/>
      <c r="C105" s="6"/>
      <c r="D105" s="6"/>
    </row>
    <row r="106" spans="1:4" ht="15.75" thickBot="1" x14ac:dyDescent="0.3"/>
    <row r="107" spans="1:4" x14ac:dyDescent="0.25">
      <c r="A107" s="93" t="s">
        <v>30</v>
      </c>
      <c r="B107" s="94"/>
      <c r="C107" s="8" t="s">
        <v>31</v>
      </c>
      <c r="D107" s="9" t="s">
        <v>32</v>
      </c>
    </row>
    <row r="108" spans="1:4" x14ac:dyDescent="0.25">
      <c r="A108" s="95"/>
      <c r="B108" s="91"/>
      <c r="C108" s="11"/>
      <c r="D108" s="12"/>
    </row>
    <row r="109" spans="1:4" x14ac:dyDescent="0.25">
      <c r="A109" s="95"/>
      <c r="B109" s="91"/>
      <c r="C109" s="14"/>
      <c r="D109" s="15"/>
    </row>
    <row r="110" spans="1:4" ht="15.75" thickBot="1" x14ac:dyDescent="0.3">
      <c r="A110" s="92"/>
      <c r="B110" s="80"/>
      <c r="C110" s="17"/>
      <c r="D110" s="18"/>
    </row>
    <row r="114" spans="1:4" ht="42" customHeight="1" x14ac:dyDescent="0.25">
      <c r="A114" s="81" t="s">
        <v>33</v>
      </c>
      <c r="B114" s="81"/>
      <c r="C114" s="81"/>
      <c r="D114" s="81"/>
    </row>
    <row r="115" spans="1:4" ht="25.5" customHeight="1" x14ac:dyDescent="0.25">
      <c r="A115" s="81" t="s">
        <v>34</v>
      </c>
      <c r="B115" s="81"/>
      <c r="C115" s="81"/>
      <c r="D115" s="81"/>
    </row>
    <row r="116" spans="1:4" ht="22.5" customHeight="1" x14ac:dyDescent="0.25">
      <c r="A116" s="81"/>
      <c r="B116" s="81"/>
      <c r="C116" s="81"/>
      <c r="D116" s="81"/>
    </row>
    <row r="117" spans="1:4" ht="7.5" customHeight="1" thickBot="1" x14ac:dyDescent="0.3">
      <c r="A117" s="1"/>
      <c r="B117" s="2"/>
      <c r="C117" s="2"/>
      <c r="D117" s="3"/>
    </row>
    <row r="118" spans="1:4" ht="15.75" customHeight="1" thickBot="1" x14ac:dyDescent="0.3">
      <c r="A118" s="4" t="s">
        <v>2</v>
      </c>
      <c r="B118" s="82" t="s">
        <v>16</v>
      </c>
      <c r="C118" s="83"/>
      <c r="D118" s="84"/>
    </row>
    <row r="119" spans="1:4" ht="15.75" thickBot="1" x14ac:dyDescent="0.3">
      <c r="A119" s="1"/>
      <c r="B119" s="2"/>
      <c r="C119" s="2"/>
      <c r="D119" s="3"/>
    </row>
    <row r="120" spans="1:4" ht="15.75" thickBot="1" x14ac:dyDescent="0.3">
      <c r="A120" s="4" t="s">
        <v>4</v>
      </c>
      <c r="B120" s="85" t="s">
        <v>17</v>
      </c>
      <c r="C120" s="86"/>
      <c r="D120" s="87"/>
    </row>
    <row r="121" spans="1:4" x14ac:dyDescent="0.25">
      <c r="A121" s="5"/>
      <c r="B121" s="6"/>
      <c r="C121" s="6"/>
      <c r="D121" s="6"/>
    </row>
    <row r="122" spans="1:4" ht="15.75" thickBot="1" x14ac:dyDescent="0.3"/>
    <row r="123" spans="1:4" x14ac:dyDescent="0.25">
      <c r="A123" s="93" t="s">
        <v>30</v>
      </c>
      <c r="B123" s="94"/>
      <c r="C123" s="8" t="s">
        <v>35</v>
      </c>
      <c r="D123" s="9" t="s">
        <v>32</v>
      </c>
    </row>
    <row r="124" spans="1:4" x14ac:dyDescent="0.25">
      <c r="A124" s="95"/>
      <c r="B124" s="91"/>
      <c r="C124" s="11"/>
      <c r="D124" s="12"/>
    </row>
    <row r="125" spans="1:4" x14ac:dyDescent="0.25">
      <c r="A125" s="95"/>
      <c r="B125" s="91"/>
      <c r="C125" s="14"/>
      <c r="D125" s="15"/>
    </row>
    <row r="126" spans="1:4" ht="15.75" thickBot="1" x14ac:dyDescent="0.3">
      <c r="A126" s="92"/>
      <c r="B126" s="80"/>
      <c r="C126" s="17"/>
      <c r="D126" s="18"/>
    </row>
    <row r="130" spans="1:4" ht="42.75" customHeight="1" x14ac:dyDescent="0.25">
      <c r="A130" s="81" t="s">
        <v>36</v>
      </c>
      <c r="B130" s="81"/>
      <c r="C130" s="81"/>
      <c r="D130" s="81"/>
    </row>
    <row r="131" spans="1:4" ht="22.5" customHeight="1" x14ac:dyDescent="0.25">
      <c r="A131" s="81" t="s">
        <v>37</v>
      </c>
      <c r="B131" s="81"/>
      <c r="C131" s="81"/>
      <c r="D131" s="81"/>
    </row>
    <row r="132" spans="1:4" ht="22.5" customHeight="1" x14ac:dyDescent="0.25">
      <c r="A132" s="81"/>
      <c r="B132" s="81"/>
      <c r="C132" s="81"/>
      <c r="D132" s="81"/>
    </row>
    <row r="133" spans="1:4" ht="15.75" thickBot="1" x14ac:dyDescent="0.3">
      <c r="A133" s="1"/>
      <c r="B133" s="2"/>
      <c r="C133" s="2"/>
      <c r="D133" s="3"/>
    </row>
    <row r="134" spans="1:4" ht="15.75" thickBot="1" x14ac:dyDescent="0.3">
      <c r="A134" s="4" t="s">
        <v>2</v>
      </c>
      <c r="B134" s="82" t="s">
        <v>16</v>
      </c>
      <c r="C134" s="83"/>
      <c r="D134" s="84"/>
    </row>
    <row r="135" spans="1:4" ht="15.75" thickBot="1" x14ac:dyDescent="0.3">
      <c r="A135" s="1"/>
      <c r="B135" s="2"/>
      <c r="C135" s="2"/>
      <c r="D135" s="3"/>
    </row>
    <row r="136" spans="1:4" ht="15.75" thickBot="1" x14ac:dyDescent="0.3">
      <c r="A136" s="4" t="s">
        <v>4</v>
      </c>
      <c r="B136" s="85" t="s">
        <v>17</v>
      </c>
      <c r="C136" s="86"/>
      <c r="D136" s="87"/>
    </row>
    <row r="137" spans="1:4" x14ac:dyDescent="0.25">
      <c r="A137" s="5"/>
      <c r="B137" s="6"/>
      <c r="C137" s="6"/>
      <c r="D137" s="6"/>
    </row>
    <row r="138" spans="1:4" ht="15.75" thickBot="1" x14ac:dyDescent="0.3"/>
    <row r="139" spans="1:4" x14ac:dyDescent="0.25">
      <c r="A139" s="7" t="s">
        <v>6</v>
      </c>
      <c r="B139" s="8" t="s">
        <v>38</v>
      </c>
      <c r="C139" s="8" t="s">
        <v>39</v>
      </c>
      <c r="D139" s="9" t="s">
        <v>32</v>
      </c>
    </row>
    <row r="140" spans="1:4" x14ac:dyDescent="0.25">
      <c r="A140" s="10"/>
      <c r="B140" s="11"/>
      <c r="C140" s="11"/>
      <c r="D140" s="12"/>
    </row>
    <row r="141" spans="1:4" x14ac:dyDescent="0.25">
      <c r="A141" s="13"/>
      <c r="B141" s="14"/>
      <c r="C141" s="14"/>
      <c r="D141" s="15"/>
    </row>
    <row r="142" spans="1:4" ht="15.75" thickBot="1" x14ac:dyDescent="0.3">
      <c r="A142" s="16"/>
      <c r="B142" s="17"/>
      <c r="C142" s="17"/>
      <c r="D142" s="18"/>
    </row>
  </sheetData>
  <mergeCells count="48">
    <mergeCell ref="B136:D136"/>
    <mergeCell ref="A114:D114"/>
    <mergeCell ref="A115:D116"/>
    <mergeCell ref="B118:D118"/>
    <mergeCell ref="B120:D120"/>
    <mergeCell ref="A123:B123"/>
    <mergeCell ref="A124:B124"/>
    <mergeCell ref="A125:B125"/>
    <mergeCell ref="A126:B126"/>
    <mergeCell ref="A130:D130"/>
    <mergeCell ref="A131:D132"/>
    <mergeCell ref="B134:D134"/>
    <mergeCell ref="A110:B110"/>
    <mergeCell ref="A82:D82"/>
    <mergeCell ref="A83:D84"/>
    <mergeCell ref="B86:D86"/>
    <mergeCell ref="B88:D88"/>
    <mergeCell ref="A98:D98"/>
    <mergeCell ref="A99:D100"/>
    <mergeCell ref="B102:D102"/>
    <mergeCell ref="B104:D104"/>
    <mergeCell ref="A107:B107"/>
    <mergeCell ref="A108:B108"/>
    <mergeCell ref="A109:B109"/>
    <mergeCell ref="B72:D72"/>
    <mergeCell ref="A34:D34"/>
    <mergeCell ref="A35:D36"/>
    <mergeCell ref="B38:D38"/>
    <mergeCell ref="B40:D40"/>
    <mergeCell ref="A50:D50"/>
    <mergeCell ref="A51:D52"/>
    <mergeCell ref="B54:D54"/>
    <mergeCell ref="B56:D56"/>
    <mergeCell ref="A66:D66"/>
    <mergeCell ref="A67:D68"/>
    <mergeCell ref="B70:D70"/>
    <mergeCell ref="C30:D30"/>
    <mergeCell ref="A2:D2"/>
    <mergeCell ref="A3:D4"/>
    <mergeCell ref="B6:D6"/>
    <mergeCell ref="B8:D8"/>
    <mergeCell ref="A18:D18"/>
    <mergeCell ref="A19:D20"/>
    <mergeCell ref="B22:D22"/>
    <mergeCell ref="B24:D24"/>
    <mergeCell ref="C27:D27"/>
    <mergeCell ref="C28:D28"/>
    <mergeCell ref="C29:D29"/>
  </mergeCells>
  <pageMargins left="0.7" right="0.7" top="0.75" bottom="0.75" header="0.3" footer="0.3"/>
  <pageSetup paperSize="5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6" sqref="B26"/>
    </sheetView>
  </sheetViews>
  <sheetFormatPr baseColWidth="10" defaultRowHeight="12.75" x14ac:dyDescent="0.2"/>
  <cols>
    <col min="1" max="1" width="21.85546875" style="24" bestFit="1" customWidth="1"/>
    <col min="2" max="2" width="116.42578125" style="24" bestFit="1" customWidth="1"/>
    <col min="3" max="3" width="10.85546875" style="24" bestFit="1" customWidth="1"/>
    <col min="4" max="16384" width="11.42578125" style="24"/>
  </cols>
  <sheetData>
    <row r="1" spans="1:3" x14ac:dyDescent="0.2">
      <c r="A1" s="107"/>
      <c r="B1" s="107"/>
      <c r="C1" s="107"/>
    </row>
    <row r="2" spans="1:3" x14ac:dyDescent="0.2">
      <c r="A2" s="107"/>
      <c r="B2" s="107"/>
      <c r="C2" s="107"/>
    </row>
    <row r="3" spans="1:3" x14ac:dyDescent="0.2">
      <c r="A3" s="107"/>
      <c r="B3" s="107"/>
      <c r="C3" s="107"/>
    </row>
    <row r="4" spans="1:3" x14ac:dyDescent="0.2">
      <c r="A4" s="107"/>
      <c r="B4" s="107"/>
      <c r="C4" s="107"/>
    </row>
    <row r="5" spans="1:3" ht="32.25" customHeight="1" thickBot="1" x14ac:dyDescent="0.25">
      <c r="A5" s="107"/>
      <c r="B5" s="107"/>
      <c r="C5" s="107"/>
    </row>
    <row r="6" spans="1:3" ht="54.75" customHeight="1" thickBot="1" x14ac:dyDescent="0.25">
      <c r="A6" s="96" t="s">
        <v>42</v>
      </c>
      <c r="B6" s="97"/>
      <c r="C6" s="98"/>
    </row>
    <row r="7" spans="1:3" x14ac:dyDescent="0.2">
      <c r="A7" s="99" t="s">
        <v>1</v>
      </c>
      <c r="B7" s="100"/>
      <c r="C7" s="101"/>
    </row>
    <row r="8" spans="1:3" ht="87.75" customHeight="1" thickBot="1" x14ac:dyDescent="0.25">
      <c r="A8" s="102"/>
      <c r="B8" s="103"/>
      <c r="C8" s="104"/>
    </row>
    <row r="9" spans="1:3" ht="13.5" thickBot="1" x14ac:dyDescent="0.25">
      <c r="A9" s="1"/>
      <c r="B9" s="2"/>
      <c r="C9" s="2"/>
    </row>
    <row r="10" spans="1:3" ht="54.75" customHeight="1" thickBot="1" x14ac:dyDescent="0.25">
      <c r="A10" s="25" t="s">
        <v>2</v>
      </c>
      <c r="B10" s="105" t="s">
        <v>3</v>
      </c>
      <c r="C10" s="84"/>
    </row>
    <row r="11" spans="1:3" ht="13.5" thickBot="1" x14ac:dyDescent="0.25">
      <c r="A11" s="1"/>
      <c r="B11" s="2"/>
      <c r="C11" s="2"/>
    </row>
    <row r="12" spans="1:3" ht="13.5" thickBot="1" x14ac:dyDescent="0.25">
      <c r="A12" s="26" t="s">
        <v>4</v>
      </c>
      <c r="B12" s="106" t="s">
        <v>5</v>
      </c>
      <c r="C12" s="87"/>
    </row>
    <row r="13" spans="1:3" x14ac:dyDescent="0.2">
      <c r="A13" s="5"/>
      <c r="B13" s="6"/>
      <c r="C13" s="6"/>
    </row>
    <row r="14" spans="1:3" ht="13.5" thickBot="1" x14ac:dyDescent="0.25"/>
    <row r="15" spans="1:3" ht="13.5" thickBot="1" x14ac:dyDescent="0.25">
      <c r="A15" s="27" t="s">
        <v>40</v>
      </c>
      <c r="B15" s="28" t="s">
        <v>7</v>
      </c>
      <c r="C15" s="29" t="s">
        <v>41</v>
      </c>
    </row>
  </sheetData>
  <mergeCells count="5">
    <mergeCell ref="A6:C6"/>
    <mergeCell ref="A7:C8"/>
    <mergeCell ref="B10:C10"/>
    <mergeCell ref="B12:C12"/>
    <mergeCell ref="A1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39"/>
  <sheetViews>
    <sheetView tabSelected="1" zoomScaleNormal="100" workbookViewId="0">
      <selection activeCell="E146" sqref="E146"/>
    </sheetView>
  </sheetViews>
  <sheetFormatPr baseColWidth="10" defaultRowHeight="12.75" x14ac:dyDescent="0.2"/>
  <cols>
    <col min="1" max="1" width="14.42578125" style="36" customWidth="1"/>
    <col min="2" max="2" width="17.5703125" style="33" customWidth="1"/>
    <col min="3" max="4" width="12.42578125" style="78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8"/>
    </row>
    <row r="2" spans="1:11" x14ac:dyDescent="0.2">
      <c r="B2" s="108"/>
      <c r="C2" s="108"/>
      <c r="D2" s="108"/>
      <c r="E2" s="108"/>
      <c r="F2" s="108"/>
      <c r="G2" s="51"/>
    </row>
    <row r="3" spans="1:11" x14ac:dyDescent="0.2">
      <c r="B3" s="108"/>
      <c r="C3" s="108"/>
      <c r="D3" s="108"/>
      <c r="E3" s="108"/>
      <c r="F3" s="108"/>
      <c r="G3" s="51"/>
    </row>
    <row r="4" spans="1:11" x14ac:dyDescent="0.2">
      <c r="B4" s="108"/>
      <c r="C4" s="108"/>
      <c r="D4" s="108"/>
      <c r="E4" s="108"/>
      <c r="F4" s="108"/>
      <c r="G4" s="51"/>
    </row>
    <row r="5" spans="1:11" x14ac:dyDescent="0.2">
      <c r="B5" s="108"/>
      <c r="C5" s="108"/>
      <c r="D5" s="108"/>
      <c r="E5" s="108"/>
      <c r="F5" s="108"/>
      <c r="G5" s="51"/>
    </row>
    <row r="6" spans="1:11" x14ac:dyDescent="0.2">
      <c r="B6" s="108"/>
      <c r="C6" s="108"/>
      <c r="D6" s="108"/>
      <c r="E6" s="108"/>
      <c r="F6" s="108"/>
      <c r="G6" s="51"/>
    </row>
    <row r="7" spans="1:11" x14ac:dyDescent="0.2">
      <c r="G7" s="73"/>
    </row>
    <row r="9" spans="1:11" ht="19.5" customHeight="1" thickBot="1" x14ac:dyDescent="0.25">
      <c r="A9" s="55">
        <v>43891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09" t="s">
        <v>59</v>
      </c>
      <c r="B10" s="110"/>
      <c r="C10" s="110"/>
      <c r="D10" s="110"/>
      <c r="E10" s="110"/>
      <c r="F10" s="110"/>
      <c r="G10" s="111"/>
      <c r="H10" s="44"/>
    </row>
    <row r="11" spans="1:11" ht="41.25" customHeight="1" thickBot="1" x14ac:dyDescent="0.25">
      <c r="A11" s="112" t="s">
        <v>58</v>
      </c>
      <c r="B11" s="113"/>
      <c r="C11" s="113"/>
      <c r="D11" s="113"/>
      <c r="E11" s="113"/>
      <c r="F11" s="113"/>
      <c r="G11" s="114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15" t="s">
        <v>57</v>
      </c>
      <c r="C13" s="115"/>
      <c r="D13" s="115"/>
      <c r="E13" s="115"/>
      <c r="F13" s="115"/>
      <c r="G13" s="115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18315198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196</v>
      </c>
      <c r="C24" s="40">
        <v>29</v>
      </c>
      <c r="D24" s="40">
        <v>30488913</v>
      </c>
      <c r="E24" s="41" t="s">
        <v>162</v>
      </c>
      <c r="F24" s="75">
        <v>256751207</v>
      </c>
      <c r="G24" s="57">
        <v>23800000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40006559</v>
      </c>
      <c r="E25" s="41" t="s">
        <v>72</v>
      </c>
      <c r="F25" s="75">
        <v>172314000</v>
      </c>
      <c r="G25" s="57">
        <v>164184300</v>
      </c>
    </row>
    <row r="26" spans="1:7" ht="13.5" thickBot="1" x14ac:dyDescent="0.25">
      <c r="A26" s="40">
        <v>12</v>
      </c>
      <c r="B26" s="39" t="s">
        <v>52</v>
      </c>
      <c r="C26" s="40">
        <v>29</v>
      </c>
      <c r="D26" s="40">
        <v>40007049</v>
      </c>
      <c r="E26" s="41" t="s">
        <v>73</v>
      </c>
      <c r="F26" s="75">
        <v>216733070</v>
      </c>
      <c r="G26" s="57">
        <v>116870650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40007050</v>
      </c>
      <c r="E27" s="41" t="s">
        <v>119</v>
      </c>
      <c r="F27" s="75">
        <v>105343800</v>
      </c>
      <c r="G27" s="57">
        <v>64097551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40007051</v>
      </c>
      <c r="E28" s="41" t="s">
        <v>74</v>
      </c>
      <c r="F28" s="75">
        <v>344207501</v>
      </c>
      <c r="G28" s="57">
        <v>154207511</v>
      </c>
    </row>
    <row r="29" spans="1:7" ht="13.5" thickBot="1" x14ac:dyDescent="0.25">
      <c r="A29" s="40">
        <v>12</v>
      </c>
      <c r="B29" s="39" t="s">
        <v>51</v>
      </c>
      <c r="C29" s="40">
        <v>29</v>
      </c>
      <c r="D29" s="40">
        <v>40007053</v>
      </c>
      <c r="E29" s="41" t="s">
        <v>75</v>
      </c>
      <c r="F29" s="75">
        <v>44636900</v>
      </c>
      <c r="G29" s="57">
        <v>43149400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30069184</v>
      </c>
      <c r="E30" s="41" t="s">
        <v>64</v>
      </c>
      <c r="F30" s="75">
        <v>9200907792</v>
      </c>
      <c r="G30" s="57">
        <v>268389629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30114699</v>
      </c>
      <c r="E31" s="41" t="s">
        <v>76</v>
      </c>
      <c r="F31" s="75">
        <v>410254712</v>
      </c>
      <c r="G31" s="57">
        <v>64412</v>
      </c>
    </row>
    <row r="32" spans="1:7" ht="13.5" thickBot="1" x14ac:dyDescent="0.25">
      <c r="A32" s="40">
        <v>12</v>
      </c>
      <c r="B32" s="39" t="s">
        <v>56</v>
      </c>
      <c r="C32" s="40">
        <v>31</v>
      </c>
      <c r="D32" s="40">
        <v>30116594</v>
      </c>
      <c r="E32" s="41" t="s">
        <v>120</v>
      </c>
      <c r="F32" s="75">
        <v>10141663908</v>
      </c>
      <c r="G32" s="57">
        <v>2406334302</v>
      </c>
    </row>
    <row r="33" spans="1:7" ht="13.5" thickBot="1" x14ac:dyDescent="0.25">
      <c r="A33" s="40">
        <v>12</v>
      </c>
      <c r="B33" s="39" t="s">
        <v>53</v>
      </c>
      <c r="C33" s="40">
        <v>31</v>
      </c>
      <c r="D33" s="40">
        <v>30119213</v>
      </c>
      <c r="E33" s="41" t="s">
        <v>121</v>
      </c>
      <c r="F33" s="75">
        <v>1282101417</v>
      </c>
      <c r="G33" s="57">
        <v>400099214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30125308</v>
      </c>
      <c r="E34" s="41" t="s">
        <v>77</v>
      </c>
      <c r="F34" s="75">
        <v>1201945036</v>
      </c>
      <c r="G34" s="57">
        <v>282521771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30130521</v>
      </c>
      <c r="E35" s="41" t="s">
        <v>122</v>
      </c>
      <c r="F35" s="75">
        <v>1209893295</v>
      </c>
      <c r="G35" s="57">
        <v>349629781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30135853</v>
      </c>
      <c r="E36" s="41" t="s">
        <v>123</v>
      </c>
      <c r="F36" s="75">
        <v>1214392817</v>
      </c>
      <c r="G36" s="57">
        <v>408848075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30159472</v>
      </c>
      <c r="E37" s="41" t="s">
        <v>55</v>
      </c>
      <c r="F37" s="75">
        <v>1046006600</v>
      </c>
      <c r="G37" s="57">
        <v>212301320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30255172</v>
      </c>
      <c r="E38" s="41" t="s">
        <v>78</v>
      </c>
      <c r="F38" s="75">
        <v>2455751669</v>
      </c>
      <c r="G38" s="57">
        <v>388304707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30286673</v>
      </c>
      <c r="E39" s="41" t="s">
        <v>124</v>
      </c>
      <c r="F39" s="75">
        <v>18258576924</v>
      </c>
      <c r="G39" s="57">
        <v>10827810</v>
      </c>
    </row>
    <row r="40" spans="1:7" ht="13.5" thickBot="1" x14ac:dyDescent="0.25">
      <c r="A40" s="40">
        <v>12</v>
      </c>
      <c r="B40" s="39" t="s">
        <v>111</v>
      </c>
      <c r="C40" s="40">
        <v>31</v>
      </c>
      <c r="D40" s="40">
        <v>30298523</v>
      </c>
      <c r="E40" s="41" t="s">
        <v>79</v>
      </c>
      <c r="F40" s="75">
        <v>1489908731</v>
      </c>
      <c r="G40" s="57">
        <v>58700164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30310124</v>
      </c>
      <c r="E41" s="41" t="s">
        <v>80</v>
      </c>
      <c r="F41" s="75">
        <v>58993825520</v>
      </c>
      <c r="G41" s="57">
        <v>4856955412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30310724</v>
      </c>
      <c r="E42" s="41" t="s">
        <v>81</v>
      </c>
      <c r="F42" s="75">
        <v>10532297062</v>
      </c>
      <c r="G42" s="57">
        <v>769055329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30380938</v>
      </c>
      <c r="E43" s="41" t="s">
        <v>163</v>
      </c>
      <c r="F43" s="75">
        <v>458264000</v>
      </c>
      <c r="G43" s="57">
        <v>74443425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30386072</v>
      </c>
      <c r="E44" s="41" t="s">
        <v>125</v>
      </c>
      <c r="F44" s="75">
        <v>2279799703</v>
      </c>
      <c r="G44" s="57">
        <v>408000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30447372</v>
      </c>
      <c r="E45" s="41" t="s">
        <v>126</v>
      </c>
      <c r="F45" s="75">
        <v>1146169999</v>
      </c>
      <c r="G45" s="57">
        <v>239611502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30447940</v>
      </c>
      <c r="E46" s="41" t="s">
        <v>127</v>
      </c>
      <c r="F46" s="75">
        <v>606238220</v>
      </c>
      <c r="G46" s="57">
        <v>198614158</v>
      </c>
    </row>
    <row r="47" spans="1:7" ht="13.5" thickBot="1" x14ac:dyDescent="0.25">
      <c r="A47" s="40">
        <v>12</v>
      </c>
      <c r="B47" s="39" t="s">
        <v>159</v>
      </c>
      <c r="C47" s="40">
        <v>31</v>
      </c>
      <c r="D47" s="40">
        <v>30449984</v>
      </c>
      <c r="E47" s="41" t="s">
        <v>128</v>
      </c>
      <c r="F47" s="75">
        <v>6272168075</v>
      </c>
      <c r="G47" s="57">
        <v>2880086832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30464089</v>
      </c>
      <c r="E48" s="41" t="s">
        <v>129</v>
      </c>
      <c r="F48" s="75">
        <v>250000000</v>
      </c>
      <c r="G48" s="57">
        <v>62500000</v>
      </c>
    </row>
    <row r="49" spans="1:7" ht="13.5" thickBot="1" x14ac:dyDescent="0.25">
      <c r="A49" s="40">
        <v>12</v>
      </c>
      <c r="B49" s="39" t="s">
        <v>54</v>
      </c>
      <c r="C49" s="40">
        <v>31</v>
      </c>
      <c r="D49" s="40">
        <v>30464641</v>
      </c>
      <c r="E49" s="41" t="s">
        <v>82</v>
      </c>
      <c r="F49" s="75">
        <v>12071080000</v>
      </c>
      <c r="G49" s="57">
        <v>941091516</v>
      </c>
    </row>
    <row r="50" spans="1:7" ht="13.5" thickBot="1" x14ac:dyDescent="0.25">
      <c r="A50" s="40">
        <v>12</v>
      </c>
      <c r="B50" s="39" t="s">
        <v>52</v>
      </c>
      <c r="C50" s="40">
        <v>31</v>
      </c>
      <c r="D50" s="40">
        <v>30469539</v>
      </c>
      <c r="E50" s="41" t="s">
        <v>83</v>
      </c>
      <c r="F50" s="75">
        <v>203701000</v>
      </c>
      <c r="G50" s="57">
        <v>40160000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30469783</v>
      </c>
      <c r="E51" s="41" t="s">
        <v>130</v>
      </c>
      <c r="F51" s="75">
        <v>807560265</v>
      </c>
      <c r="G51" s="57">
        <v>171709161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30470391</v>
      </c>
      <c r="E52" s="41" t="s">
        <v>164</v>
      </c>
      <c r="F52" s="75">
        <v>29683000</v>
      </c>
      <c r="G52" s="57">
        <v>8565300</v>
      </c>
    </row>
    <row r="53" spans="1:7" ht="13.5" thickBot="1" x14ac:dyDescent="0.25">
      <c r="A53" s="40">
        <v>12</v>
      </c>
      <c r="B53" s="39" t="s">
        <v>56</v>
      </c>
      <c r="C53" s="40">
        <v>31</v>
      </c>
      <c r="D53" s="40">
        <v>30471945</v>
      </c>
      <c r="E53" s="41" t="s">
        <v>131</v>
      </c>
      <c r="F53" s="75">
        <v>2084738472</v>
      </c>
      <c r="G53" s="57">
        <v>401300856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30472385</v>
      </c>
      <c r="E54" s="41" t="s">
        <v>84</v>
      </c>
      <c r="F54" s="75">
        <v>1017835000</v>
      </c>
      <c r="G54" s="57">
        <v>72365313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30473785</v>
      </c>
      <c r="E55" s="41" t="s">
        <v>165</v>
      </c>
      <c r="F55" s="75">
        <v>352888000</v>
      </c>
      <c r="G55" s="57">
        <v>57438392</v>
      </c>
    </row>
    <row r="56" spans="1:7" ht="13.5" thickBot="1" x14ac:dyDescent="0.25">
      <c r="A56" s="40">
        <v>12</v>
      </c>
      <c r="B56" s="39" t="s">
        <v>197</v>
      </c>
      <c r="C56" s="40">
        <v>31</v>
      </c>
      <c r="D56" s="40">
        <v>30475340</v>
      </c>
      <c r="E56" s="41" t="s">
        <v>166</v>
      </c>
      <c r="F56" s="75">
        <v>30989000</v>
      </c>
      <c r="G56" s="57">
        <v>7747250</v>
      </c>
    </row>
    <row r="57" spans="1:7" ht="13.5" thickBot="1" x14ac:dyDescent="0.25">
      <c r="A57" s="40">
        <v>12</v>
      </c>
      <c r="B57" s="39" t="s">
        <v>197</v>
      </c>
      <c r="C57" s="40">
        <v>31</v>
      </c>
      <c r="D57" s="40">
        <v>30476635</v>
      </c>
      <c r="E57" s="41" t="s">
        <v>167</v>
      </c>
      <c r="F57" s="75">
        <v>66500000</v>
      </c>
      <c r="G57" s="57">
        <v>16625000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30480932</v>
      </c>
      <c r="E58" s="41" t="s">
        <v>168</v>
      </c>
      <c r="F58" s="75">
        <v>67799000</v>
      </c>
      <c r="G58" s="57">
        <v>17874880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30481458</v>
      </c>
      <c r="E59" s="41" t="s">
        <v>132</v>
      </c>
      <c r="F59" s="75">
        <v>442386000</v>
      </c>
      <c r="G59" s="57">
        <v>188668045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30481767</v>
      </c>
      <c r="E60" s="41" t="s">
        <v>133</v>
      </c>
      <c r="F60" s="75">
        <v>156748000</v>
      </c>
      <c r="G60" s="57">
        <v>30750080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30481891</v>
      </c>
      <c r="E61" s="41" t="s">
        <v>85</v>
      </c>
      <c r="F61" s="75">
        <v>2600722862</v>
      </c>
      <c r="G61" s="57">
        <v>272242754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30483766</v>
      </c>
      <c r="E62" s="41" t="s">
        <v>134</v>
      </c>
      <c r="F62" s="75">
        <v>949753000</v>
      </c>
      <c r="G62" s="57">
        <v>1797081</v>
      </c>
    </row>
    <row r="63" spans="1:7" ht="13.5" thickBot="1" x14ac:dyDescent="0.25">
      <c r="A63" s="40">
        <v>12</v>
      </c>
      <c r="B63" s="39" t="s">
        <v>195</v>
      </c>
      <c r="C63" s="40">
        <v>31</v>
      </c>
      <c r="D63" s="40">
        <v>30483953</v>
      </c>
      <c r="E63" s="41" t="s">
        <v>86</v>
      </c>
      <c r="F63" s="75">
        <v>4123092000</v>
      </c>
      <c r="G63" s="57">
        <v>735824760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30484048</v>
      </c>
      <c r="E64" s="41" t="s">
        <v>87</v>
      </c>
      <c r="F64" s="75">
        <v>623577870</v>
      </c>
      <c r="G64" s="57">
        <v>141094019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30484519</v>
      </c>
      <c r="E65" s="41" t="s">
        <v>169</v>
      </c>
      <c r="F65" s="75">
        <v>23593000</v>
      </c>
      <c r="G65" s="57">
        <v>6762900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30484520</v>
      </c>
      <c r="E66" s="41" t="s">
        <v>170</v>
      </c>
      <c r="F66" s="75">
        <v>20027000</v>
      </c>
      <c r="G66" s="57">
        <v>5693100</v>
      </c>
    </row>
    <row r="67" spans="1:7" ht="13.5" thickBot="1" x14ac:dyDescent="0.25">
      <c r="A67" s="40">
        <v>12</v>
      </c>
      <c r="B67" s="39" t="s">
        <v>51</v>
      </c>
      <c r="C67" s="40">
        <v>31</v>
      </c>
      <c r="D67" s="40">
        <v>30484525</v>
      </c>
      <c r="E67" s="41" t="s">
        <v>171</v>
      </c>
      <c r="F67" s="75">
        <v>20028000</v>
      </c>
      <c r="G67" s="57">
        <v>5693400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30484686</v>
      </c>
      <c r="E68" s="41" t="s">
        <v>88</v>
      </c>
      <c r="F68" s="75">
        <v>201096000</v>
      </c>
      <c r="G68" s="57">
        <v>67407216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30484992</v>
      </c>
      <c r="E69" s="41" t="s">
        <v>89</v>
      </c>
      <c r="F69" s="75">
        <v>658638225</v>
      </c>
      <c r="G69" s="57">
        <v>80681629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30485766</v>
      </c>
      <c r="E70" s="41" t="s">
        <v>172</v>
      </c>
      <c r="F70" s="75">
        <v>24029000</v>
      </c>
      <c r="G70" s="57">
        <v>6885300</v>
      </c>
    </row>
    <row r="71" spans="1:7" ht="13.5" thickBot="1" x14ac:dyDescent="0.25">
      <c r="A71" s="40">
        <v>12</v>
      </c>
      <c r="B71" s="39" t="s">
        <v>112</v>
      </c>
      <c r="C71" s="40">
        <v>31</v>
      </c>
      <c r="D71" s="40">
        <v>30487243</v>
      </c>
      <c r="E71" s="41" t="s">
        <v>173</v>
      </c>
      <c r="F71" s="75">
        <v>830744000</v>
      </c>
      <c r="G71" s="57">
        <v>1071000</v>
      </c>
    </row>
    <row r="72" spans="1:7" ht="13.5" thickBot="1" x14ac:dyDescent="0.25">
      <c r="A72" s="40">
        <v>12</v>
      </c>
      <c r="B72" s="39" t="s">
        <v>54</v>
      </c>
      <c r="C72" s="40">
        <v>31</v>
      </c>
      <c r="D72" s="40">
        <v>30487417</v>
      </c>
      <c r="E72" s="41" t="s">
        <v>174</v>
      </c>
      <c r="F72" s="75">
        <v>87600000</v>
      </c>
      <c r="G72" s="57">
        <v>70080000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40000425</v>
      </c>
      <c r="E73" s="41" t="s">
        <v>175</v>
      </c>
      <c r="F73" s="75">
        <v>22010000</v>
      </c>
      <c r="G73" s="57">
        <v>7964000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40001015</v>
      </c>
      <c r="E74" s="41" t="s">
        <v>176</v>
      </c>
      <c r="F74" s="75">
        <v>349385547</v>
      </c>
      <c r="G74" s="57">
        <v>20973607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40001293</v>
      </c>
      <c r="E75" s="41" t="s">
        <v>135</v>
      </c>
      <c r="F75" s="75">
        <v>7157440000</v>
      </c>
      <c r="G75" s="57">
        <v>808465498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40001567</v>
      </c>
      <c r="E76" s="41" t="s">
        <v>136</v>
      </c>
      <c r="F76" s="75">
        <v>612436000</v>
      </c>
      <c r="G76" s="57">
        <v>132453875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40002365</v>
      </c>
      <c r="E77" s="41" t="s">
        <v>177</v>
      </c>
      <c r="F77" s="75">
        <v>20050360</v>
      </c>
      <c r="G77" s="57">
        <v>7180144</v>
      </c>
    </row>
    <row r="78" spans="1:7" ht="13.5" thickBot="1" x14ac:dyDescent="0.25">
      <c r="A78" s="40">
        <v>12</v>
      </c>
      <c r="B78" s="39" t="s">
        <v>112</v>
      </c>
      <c r="C78" s="40">
        <v>31</v>
      </c>
      <c r="D78" s="40">
        <v>40008517</v>
      </c>
      <c r="E78" s="41" t="s">
        <v>90</v>
      </c>
      <c r="F78" s="75">
        <v>31258000</v>
      </c>
      <c r="G78" s="57">
        <v>22447208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 t="s">
        <v>110</v>
      </c>
      <c r="E79" s="41" t="s">
        <v>91</v>
      </c>
      <c r="F79" s="75">
        <v>196241359</v>
      </c>
      <c r="G79" s="57">
        <v>66874637</v>
      </c>
    </row>
    <row r="80" spans="1:7" ht="13.5" thickBot="1" x14ac:dyDescent="0.25">
      <c r="A80" s="40">
        <v>12</v>
      </c>
      <c r="B80" s="39" t="s">
        <v>51</v>
      </c>
      <c r="C80" s="40">
        <v>33</v>
      </c>
      <c r="D80" s="40">
        <v>30091274</v>
      </c>
      <c r="E80" s="41" t="s">
        <v>92</v>
      </c>
      <c r="F80" s="75">
        <v>92454000</v>
      </c>
      <c r="G80" s="57">
        <v>33704370</v>
      </c>
    </row>
    <row r="81" spans="1:7" ht="13.5" thickBot="1" x14ac:dyDescent="0.25">
      <c r="A81" s="40">
        <v>12</v>
      </c>
      <c r="B81" s="39" t="s">
        <v>51</v>
      </c>
      <c r="C81" s="40">
        <v>33</v>
      </c>
      <c r="D81" s="40">
        <v>30122398</v>
      </c>
      <c r="E81" s="41" t="s">
        <v>93</v>
      </c>
      <c r="F81" s="75">
        <v>86251000</v>
      </c>
      <c r="G81" s="57">
        <v>16582650</v>
      </c>
    </row>
    <row r="82" spans="1:7" ht="13.5" thickBot="1" x14ac:dyDescent="0.25">
      <c r="A82" s="40">
        <v>12</v>
      </c>
      <c r="B82" s="39" t="s">
        <v>56</v>
      </c>
      <c r="C82" s="40">
        <v>33</v>
      </c>
      <c r="D82" s="40">
        <v>30463997</v>
      </c>
      <c r="E82" s="41" t="s">
        <v>94</v>
      </c>
      <c r="F82" s="75">
        <v>89797000</v>
      </c>
      <c r="G82" s="57">
        <v>14285520</v>
      </c>
    </row>
    <row r="83" spans="1:7" ht="13.5" thickBot="1" x14ac:dyDescent="0.25">
      <c r="A83" s="40">
        <v>12</v>
      </c>
      <c r="B83" s="39" t="s">
        <v>198</v>
      </c>
      <c r="C83" s="40">
        <v>33</v>
      </c>
      <c r="D83" s="40">
        <v>30469455</v>
      </c>
      <c r="E83" s="41" t="s">
        <v>178</v>
      </c>
      <c r="F83" s="75">
        <v>76596398</v>
      </c>
      <c r="G83" s="57">
        <v>11429393</v>
      </c>
    </row>
    <row r="84" spans="1:7" ht="13.5" thickBot="1" x14ac:dyDescent="0.25">
      <c r="A84" s="40">
        <v>12</v>
      </c>
      <c r="B84" s="39" t="s">
        <v>51</v>
      </c>
      <c r="C84" s="40">
        <v>33</v>
      </c>
      <c r="D84" s="40">
        <v>30485675</v>
      </c>
      <c r="E84" s="41" t="s">
        <v>95</v>
      </c>
      <c r="F84" s="75">
        <v>94037000</v>
      </c>
      <c r="G84" s="57">
        <v>24355135</v>
      </c>
    </row>
    <row r="85" spans="1:7" ht="13.5" thickBot="1" x14ac:dyDescent="0.25">
      <c r="A85" s="40">
        <v>12</v>
      </c>
      <c r="B85" s="39" t="s">
        <v>56</v>
      </c>
      <c r="C85" s="40">
        <v>33</v>
      </c>
      <c r="D85" s="40">
        <v>30487238</v>
      </c>
      <c r="E85" s="41" t="s">
        <v>96</v>
      </c>
      <c r="F85" s="75">
        <v>66000000</v>
      </c>
      <c r="G85" s="57">
        <v>23940000</v>
      </c>
    </row>
    <row r="86" spans="1:7" ht="13.5" thickBot="1" x14ac:dyDescent="0.25">
      <c r="A86" s="40">
        <v>12</v>
      </c>
      <c r="B86" s="39" t="s">
        <v>54</v>
      </c>
      <c r="C86" s="40">
        <v>33</v>
      </c>
      <c r="D86" s="40">
        <v>40003689</v>
      </c>
      <c r="E86" s="41" t="s">
        <v>137</v>
      </c>
      <c r="F86" s="75">
        <v>94037000</v>
      </c>
      <c r="G86" s="57">
        <v>24063751</v>
      </c>
    </row>
    <row r="87" spans="1:7" ht="13.5" thickBot="1" x14ac:dyDescent="0.25">
      <c r="A87" s="40">
        <v>12</v>
      </c>
      <c r="B87" s="39" t="s">
        <v>160</v>
      </c>
      <c r="C87" s="40">
        <v>33</v>
      </c>
      <c r="D87" s="40">
        <v>40007919</v>
      </c>
      <c r="E87" s="41" t="s">
        <v>138</v>
      </c>
      <c r="F87" s="75">
        <v>84000000</v>
      </c>
      <c r="G87" s="57">
        <v>41026000</v>
      </c>
    </row>
    <row r="88" spans="1:7" ht="13.5" thickBot="1" x14ac:dyDescent="0.25">
      <c r="A88" s="40">
        <v>12</v>
      </c>
      <c r="B88" s="39" t="s">
        <v>160</v>
      </c>
      <c r="C88" s="40">
        <v>33</v>
      </c>
      <c r="D88" s="40">
        <v>40007920</v>
      </c>
      <c r="E88" s="41" t="s">
        <v>139</v>
      </c>
      <c r="F88" s="75">
        <v>63200000</v>
      </c>
      <c r="G88" s="57">
        <v>31400000</v>
      </c>
    </row>
    <row r="89" spans="1:7" ht="13.5" thickBot="1" x14ac:dyDescent="0.25">
      <c r="A89" s="40">
        <v>12</v>
      </c>
      <c r="B89" s="39" t="s">
        <v>54</v>
      </c>
      <c r="C89" s="40">
        <v>33</v>
      </c>
      <c r="D89" s="40">
        <v>40010824</v>
      </c>
      <c r="E89" s="41" t="s">
        <v>140</v>
      </c>
      <c r="F89" s="75">
        <v>95064000</v>
      </c>
      <c r="G89" s="57">
        <v>42285320</v>
      </c>
    </row>
    <row r="90" spans="1:7" ht="13.5" thickBot="1" x14ac:dyDescent="0.25">
      <c r="A90" s="40">
        <v>12</v>
      </c>
      <c r="B90" s="39" t="s">
        <v>160</v>
      </c>
      <c r="C90" s="40">
        <v>33</v>
      </c>
      <c r="D90" s="40">
        <v>40011926</v>
      </c>
      <c r="E90" s="41" t="s">
        <v>141</v>
      </c>
      <c r="F90" s="75">
        <v>92800000</v>
      </c>
      <c r="G90" s="57">
        <v>45211500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40004386</v>
      </c>
      <c r="E91" s="41" t="s">
        <v>97</v>
      </c>
      <c r="F91" s="75">
        <v>84958000</v>
      </c>
      <c r="G91" s="57">
        <v>23792860</v>
      </c>
    </row>
    <row r="92" spans="1:7" ht="13.5" thickBot="1" x14ac:dyDescent="0.25">
      <c r="A92" s="40">
        <v>12</v>
      </c>
      <c r="B92" s="39" t="s">
        <v>54</v>
      </c>
      <c r="C92" s="40">
        <v>33</v>
      </c>
      <c r="D92" s="40">
        <v>40006104</v>
      </c>
      <c r="E92" s="41" t="s">
        <v>142</v>
      </c>
      <c r="F92" s="75">
        <v>94037000</v>
      </c>
      <c r="G92" s="57">
        <v>9998226</v>
      </c>
    </row>
    <row r="93" spans="1:7" ht="13.5" thickBot="1" x14ac:dyDescent="0.25">
      <c r="A93" s="40">
        <v>12</v>
      </c>
      <c r="B93" s="39" t="s">
        <v>56</v>
      </c>
      <c r="C93" s="40">
        <v>33</v>
      </c>
      <c r="D93" s="40">
        <v>40006658</v>
      </c>
      <c r="E93" s="41" t="s">
        <v>98</v>
      </c>
      <c r="F93" s="75">
        <v>88900000</v>
      </c>
      <c r="G93" s="57">
        <v>20769600</v>
      </c>
    </row>
    <row r="94" spans="1:7" ht="13.5" thickBot="1" x14ac:dyDescent="0.25">
      <c r="A94" s="40">
        <v>12</v>
      </c>
      <c r="B94" s="39" t="s">
        <v>56</v>
      </c>
      <c r="C94" s="40">
        <v>33</v>
      </c>
      <c r="D94" s="40">
        <v>40007648</v>
      </c>
      <c r="E94" s="41" t="s">
        <v>99</v>
      </c>
      <c r="F94" s="75">
        <v>96600000</v>
      </c>
      <c r="G94" s="57">
        <v>22234800</v>
      </c>
    </row>
    <row r="95" spans="1:7" ht="13.5" thickBot="1" x14ac:dyDescent="0.25">
      <c r="A95" s="40">
        <v>12</v>
      </c>
      <c r="B95" s="39" t="s">
        <v>197</v>
      </c>
      <c r="C95" s="40">
        <v>33</v>
      </c>
      <c r="D95" s="40">
        <v>40008596</v>
      </c>
      <c r="E95" s="41" t="s">
        <v>179</v>
      </c>
      <c r="F95" s="75">
        <v>84204000</v>
      </c>
      <c r="G95" s="57">
        <v>31767162</v>
      </c>
    </row>
    <row r="96" spans="1:7" ht="13.5" thickBot="1" x14ac:dyDescent="0.25">
      <c r="A96" s="40">
        <v>12</v>
      </c>
      <c r="B96" s="39" t="s">
        <v>112</v>
      </c>
      <c r="C96" s="40">
        <v>33</v>
      </c>
      <c r="D96" s="40">
        <v>40009426</v>
      </c>
      <c r="E96" s="41" t="s">
        <v>180</v>
      </c>
      <c r="F96" s="75">
        <v>92000000</v>
      </c>
      <c r="G96" s="57">
        <v>45222890</v>
      </c>
    </row>
    <row r="97" spans="1:7" ht="13.5" thickBot="1" x14ac:dyDescent="0.25">
      <c r="A97" s="40">
        <v>12</v>
      </c>
      <c r="B97" s="39" t="s">
        <v>54</v>
      </c>
      <c r="C97" s="40">
        <v>33</v>
      </c>
      <c r="D97" s="40">
        <v>40010840</v>
      </c>
      <c r="E97" s="41" t="s">
        <v>143</v>
      </c>
      <c r="F97" s="75">
        <v>94970000</v>
      </c>
      <c r="G97" s="57">
        <v>43974709</v>
      </c>
    </row>
    <row r="98" spans="1:7" ht="13.5" thickBot="1" x14ac:dyDescent="0.25">
      <c r="A98" s="40">
        <v>12</v>
      </c>
      <c r="B98" s="39" t="s">
        <v>56</v>
      </c>
      <c r="C98" s="40">
        <v>33</v>
      </c>
      <c r="D98" s="40">
        <v>40011761</v>
      </c>
      <c r="E98" s="41" t="s">
        <v>100</v>
      </c>
      <c r="F98" s="75">
        <v>42000000</v>
      </c>
      <c r="G98" s="57">
        <v>14200080</v>
      </c>
    </row>
    <row r="99" spans="1:7" ht="13.5" thickBot="1" x14ac:dyDescent="0.25">
      <c r="A99" s="40">
        <v>12</v>
      </c>
      <c r="B99" s="39" t="s">
        <v>161</v>
      </c>
      <c r="C99" s="40">
        <v>33</v>
      </c>
      <c r="D99" s="40">
        <v>40012054</v>
      </c>
      <c r="E99" s="41" t="s">
        <v>144</v>
      </c>
      <c r="F99" s="75">
        <v>95545000</v>
      </c>
      <c r="G99" s="57">
        <v>15000000</v>
      </c>
    </row>
    <row r="100" spans="1:7" ht="13.5" thickBot="1" x14ac:dyDescent="0.25">
      <c r="A100" s="40">
        <v>12</v>
      </c>
      <c r="B100" s="39" t="s">
        <v>161</v>
      </c>
      <c r="C100" s="40">
        <v>33</v>
      </c>
      <c r="D100" s="40">
        <v>40012057</v>
      </c>
      <c r="E100" s="41" t="s">
        <v>145</v>
      </c>
      <c r="F100" s="75">
        <v>67325000</v>
      </c>
      <c r="G100" s="57">
        <v>13978121</v>
      </c>
    </row>
    <row r="101" spans="1:7" ht="13.5" thickBot="1" x14ac:dyDescent="0.25">
      <c r="A101" s="40">
        <v>12</v>
      </c>
      <c r="B101" s="39" t="s">
        <v>111</v>
      </c>
      <c r="C101" s="40">
        <v>33</v>
      </c>
      <c r="D101" s="40">
        <v>40012090</v>
      </c>
      <c r="E101" s="41" t="s">
        <v>181</v>
      </c>
      <c r="F101" s="75">
        <v>96700000</v>
      </c>
      <c r="G101" s="57">
        <v>28500000</v>
      </c>
    </row>
    <row r="102" spans="1:7" ht="13.5" thickBot="1" x14ac:dyDescent="0.25">
      <c r="A102" s="40">
        <v>12</v>
      </c>
      <c r="B102" s="39" t="s">
        <v>111</v>
      </c>
      <c r="C102" s="40">
        <v>33</v>
      </c>
      <c r="D102" s="40">
        <v>40012091</v>
      </c>
      <c r="E102" s="41" t="s">
        <v>182</v>
      </c>
      <c r="F102" s="75">
        <v>80000000</v>
      </c>
      <c r="G102" s="57">
        <v>23400001</v>
      </c>
    </row>
    <row r="103" spans="1:7" ht="13.5" thickBot="1" x14ac:dyDescent="0.25">
      <c r="A103" s="40">
        <v>12</v>
      </c>
      <c r="B103" s="39" t="s">
        <v>53</v>
      </c>
      <c r="C103" s="40">
        <v>33</v>
      </c>
      <c r="D103" s="40">
        <v>40012465</v>
      </c>
      <c r="E103" s="41" t="s">
        <v>183</v>
      </c>
      <c r="F103" s="75">
        <v>59855000</v>
      </c>
      <c r="G103" s="57">
        <v>17331904</v>
      </c>
    </row>
    <row r="104" spans="1:7" ht="13.5" thickBot="1" x14ac:dyDescent="0.25">
      <c r="A104" s="40">
        <v>12</v>
      </c>
      <c r="B104" s="39" t="s">
        <v>53</v>
      </c>
      <c r="C104" s="40">
        <v>33</v>
      </c>
      <c r="D104" s="40">
        <v>40012470</v>
      </c>
      <c r="E104" s="41" t="s">
        <v>184</v>
      </c>
      <c r="F104" s="75">
        <v>84560229</v>
      </c>
      <c r="G104" s="57">
        <v>39159650</v>
      </c>
    </row>
    <row r="105" spans="1:7" ht="13.5" thickBot="1" x14ac:dyDescent="0.25">
      <c r="A105" s="40">
        <v>12</v>
      </c>
      <c r="B105" s="39" t="s">
        <v>51</v>
      </c>
      <c r="C105" s="40">
        <v>33</v>
      </c>
      <c r="D105" s="40">
        <v>40012500</v>
      </c>
      <c r="E105" s="41" t="s">
        <v>146</v>
      </c>
      <c r="F105" s="75">
        <v>49982000</v>
      </c>
      <c r="G105" s="57">
        <v>14976061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40012511</v>
      </c>
      <c r="E106" s="41" t="s">
        <v>147</v>
      </c>
      <c r="F106" s="75">
        <v>58887000</v>
      </c>
      <c r="G106" s="57">
        <v>22486346</v>
      </c>
    </row>
    <row r="107" spans="1:7" ht="13.5" thickBot="1" x14ac:dyDescent="0.25">
      <c r="A107" s="40">
        <v>12</v>
      </c>
      <c r="B107" s="39" t="s">
        <v>53</v>
      </c>
      <c r="C107" s="40">
        <v>33</v>
      </c>
      <c r="D107" s="40">
        <v>40012517</v>
      </c>
      <c r="E107" s="41" t="s">
        <v>101</v>
      </c>
      <c r="F107" s="75">
        <v>87041000</v>
      </c>
      <c r="G107" s="57">
        <v>81932321</v>
      </c>
    </row>
    <row r="108" spans="1:7" ht="13.5" thickBot="1" x14ac:dyDescent="0.25">
      <c r="A108" s="40">
        <v>12</v>
      </c>
      <c r="B108" s="39" t="s">
        <v>161</v>
      </c>
      <c r="C108" s="40">
        <v>33</v>
      </c>
      <c r="D108" s="40">
        <v>40012542</v>
      </c>
      <c r="E108" s="41" t="s">
        <v>148</v>
      </c>
      <c r="F108" s="75">
        <v>65270000</v>
      </c>
      <c r="G108" s="57">
        <v>15439989</v>
      </c>
    </row>
    <row r="109" spans="1:7" ht="13.5" thickBot="1" x14ac:dyDescent="0.25">
      <c r="A109" s="40">
        <v>12</v>
      </c>
      <c r="B109" s="39" t="s">
        <v>161</v>
      </c>
      <c r="C109" s="40">
        <v>33</v>
      </c>
      <c r="D109" s="40">
        <v>40012544</v>
      </c>
      <c r="E109" s="41" t="s">
        <v>185</v>
      </c>
      <c r="F109" s="75">
        <v>11142000</v>
      </c>
      <c r="G109" s="57">
        <v>7001860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40012612</v>
      </c>
      <c r="E110" s="41" t="s">
        <v>149</v>
      </c>
      <c r="F110" s="75">
        <v>69442000</v>
      </c>
      <c r="G110" s="57">
        <v>48019316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40012736</v>
      </c>
      <c r="E111" s="41" t="s">
        <v>150</v>
      </c>
      <c r="F111" s="75">
        <v>51859000</v>
      </c>
      <c r="G111" s="57">
        <v>30861354</v>
      </c>
    </row>
    <row r="112" spans="1:7" ht="13.5" thickBot="1" x14ac:dyDescent="0.25">
      <c r="A112" s="40">
        <v>12</v>
      </c>
      <c r="B112" s="39" t="s">
        <v>53</v>
      </c>
      <c r="C112" s="40">
        <v>33</v>
      </c>
      <c r="D112" s="40">
        <v>40012788</v>
      </c>
      <c r="E112" s="41" t="s">
        <v>151</v>
      </c>
      <c r="F112" s="75">
        <v>81955000</v>
      </c>
      <c r="G112" s="57">
        <v>22939164</v>
      </c>
    </row>
    <row r="113" spans="1:7" ht="13.5" thickBot="1" x14ac:dyDescent="0.25">
      <c r="A113" s="40">
        <v>12</v>
      </c>
      <c r="B113" s="39" t="s">
        <v>161</v>
      </c>
      <c r="C113" s="40">
        <v>33</v>
      </c>
      <c r="D113" s="40">
        <v>40012881</v>
      </c>
      <c r="E113" s="41" t="s">
        <v>186</v>
      </c>
      <c r="F113" s="75">
        <v>95370000</v>
      </c>
      <c r="G113" s="57">
        <v>23661492</v>
      </c>
    </row>
    <row r="114" spans="1:7" ht="13.5" thickBot="1" x14ac:dyDescent="0.25">
      <c r="A114" s="40">
        <v>12</v>
      </c>
      <c r="B114" s="39" t="s">
        <v>161</v>
      </c>
      <c r="C114" s="40">
        <v>33</v>
      </c>
      <c r="D114" s="40">
        <v>40012883</v>
      </c>
      <c r="E114" s="41" t="s">
        <v>152</v>
      </c>
      <c r="F114" s="75">
        <v>81198000</v>
      </c>
      <c r="G114" s="57">
        <v>18091562</v>
      </c>
    </row>
    <row r="115" spans="1:7" ht="13.5" thickBot="1" x14ac:dyDescent="0.25">
      <c r="A115" s="40">
        <v>12</v>
      </c>
      <c r="B115" s="39" t="s">
        <v>112</v>
      </c>
      <c r="C115" s="40">
        <v>33</v>
      </c>
      <c r="D115" s="40">
        <v>40013063</v>
      </c>
      <c r="E115" s="41" t="s">
        <v>102</v>
      </c>
      <c r="F115" s="75">
        <v>26000000</v>
      </c>
      <c r="G115" s="57">
        <v>11880041</v>
      </c>
    </row>
    <row r="116" spans="1:7" ht="13.5" thickBot="1" x14ac:dyDescent="0.25">
      <c r="A116" s="40">
        <v>12</v>
      </c>
      <c r="B116" s="39" t="s">
        <v>112</v>
      </c>
      <c r="C116" s="40">
        <v>33</v>
      </c>
      <c r="D116" s="40">
        <v>40013132</v>
      </c>
      <c r="E116" s="41" t="s">
        <v>187</v>
      </c>
      <c r="F116" s="75">
        <v>96705000</v>
      </c>
      <c r="G116" s="57">
        <v>556250</v>
      </c>
    </row>
    <row r="117" spans="1:7" ht="13.5" thickBot="1" x14ac:dyDescent="0.25">
      <c r="A117" s="40">
        <v>12</v>
      </c>
      <c r="B117" s="39" t="s">
        <v>112</v>
      </c>
      <c r="C117" s="40">
        <v>33</v>
      </c>
      <c r="D117" s="40">
        <v>40013135</v>
      </c>
      <c r="E117" s="41" t="s">
        <v>188</v>
      </c>
      <c r="F117" s="75">
        <v>72334000</v>
      </c>
      <c r="G117" s="57">
        <v>35917813</v>
      </c>
    </row>
    <row r="118" spans="1:7" ht="13.5" thickBot="1" x14ac:dyDescent="0.25">
      <c r="A118" s="40">
        <v>12</v>
      </c>
      <c r="B118" s="39" t="s">
        <v>112</v>
      </c>
      <c r="C118" s="40">
        <v>33</v>
      </c>
      <c r="D118" s="40">
        <v>40013136</v>
      </c>
      <c r="E118" s="41" t="s">
        <v>103</v>
      </c>
      <c r="F118" s="75">
        <v>27889000</v>
      </c>
      <c r="G118" s="57">
        <v>13157785</v>
      </c>
    </row>
    <row r="119" spans="1:7" ht="13.5" thickBot="1" x14ac:dyDescent="0.25">
      <c r="A119" s="40">
        <v>12</v>
      </c>
      <c r="B119" s="39" t="s">
        <v>112</v>
      </c>
      <c r="C119" s="40">
        <v>33</v>
      </c>
      <c r="D119" s="40">
        <v>40013137</v>
      </c>
      <c r="E119" s="41" t="s">
        <v>189</v>
      </c>
      <c r="F119" s="75">
        <v>74655000</v>
      </c>
      <c r="G119" s="57">
        <v>11390863</v>
      </c>
    </row>
    <row r="120" spans="1:7" ht="13.5" thickBot="1" x14ac:dyDescent="0.25">
      <c r="A120" s="40">
        <v>12</v>
      </c>
      <c r="B120" s="39" t="s">
        <v>53</v>
      </c>
      <c r="C120" s="40">
        <v>33</v>
      </c>
      <c r="D120" s="40">
        <v>40013310</v>
      </c>
      <c r="E120" s="41" t="s">
        <v>153</v>
      </c>
      <c r="F120" s="75">
        <v>84247000</v>
      </c>
      <c r="G120" s="57">
        <v>159852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40013450</v>
      </c>
      <c r="E121" s="41" t="s">
        <v>154</v>
      </c>
      <c r="F121" s="75">
        <v>96705000</v>
      </c>
      <c r="G121" s="57">
        <v>36243124</v>
      </c>
    </row>
    <row r="122" spans="1:7" ht="13.5" thickBot="1" x14ac:dyDescent="0.25">
      <c r="A122" s="40">
        <v>12</v>
      </c>
      <c r="B122" s="39" t="s">
        <v>54</v>
      </c>
      <c r="C122" s="40">
        <v>33</v>
      </c>
      <c r="D122" s="40">
        <v>40010827</v>
      </c>
      <c r="E122" s="41" t="s">
        <v>155</v>
      </c>
      <c r="F122" s="75">
        <v>96053000</v>
      </c>
      <c r="G122" s="57">
        <v>3881375</v>
      </c>
    </row>
    <row r="123" spans="1:7" ht="13.5" thickBot="1" x14ac:dyDescent="0.25">
      <c r="A123" s="40">
        <v>12</v>
      </c>
      <c r="B123" s="39" t="s">
        <v>53</v>
      </c>
      <c r="C123" s="40">
        <v>33</v>
      </c>
      <c r="D123" s="40">
        <v>40011361</v>
      </c>
      <c r="E123" s="41" t="s">
        <v>190</v>
      </c>
      <c r="F123" s="75">
        <v>96554000</v>
      </c>
      <c r="G123" s="57">
        <v>300302</v>
      </c>
    </row>
    <row r="124" spans="1:7" ht="13.5" thickBot="1" x14ac:dyDescent="0.25">
      <c r="A124" s="40">
        <v>12</v>
      </c>
      <c r="B124" s="39" t="s">
        <v>53</v>
      </c>
      <c r="C124" s="40">
        <v>33</v>
      </c>
      <c r="D124" s="40">
        <v>40013404</v>
      </c>
      <c r="E124" s="41" t="s">
        <v>191</v>
      </c>
      <c r="F124" s="75">
        <v>84346000</v>
      </c>
      <c r="G124" s="57">
        <v>57367875</v>
      </c>
    </row>
    <row r="125" spans="1:7" ht="13.5" thickBot="1" x14ac:dyDescent="0.25">
      <c r="A125" s="40">
        <v>12</v>
      </c>
      <c r="B125" s="39" t="s">
        <v>54</v>
      </c>
      <c r="C125" s="40">
        <v>33</v>
      </c>
      <c r="D125" s="40">
        <v>40013576</v>
      </c>
      <c r="E125" s="41" t="s">
        <v>156</v>
      </c>
      <c r="F125" s="75">
        <v>58158000</v>
      </c>
      <c r="G125" s="57">
        <v>4901010</v>
      </c>
    </row>
    <row r="126" spans="1:7" ht="13.5" thickBot="1" x14ac:dyDescent="0.25">
      <c r="A126" s="40">
        <v>12</v>
      </c>
      <c r="B126" s="39" t="s">
        <v>197</v>
      </c>
      <c r="C126" s="40">
        <v>33</v>
      </c>
      <c r="D126" s="40">
        <v>40013810</v>
      </c>
      <c r="E126" s="41" t="s">
        <v>192</v>
      </c>
      <c r="F126" s="75">
        <v>99407000</v>
      </c>
      <c r="G126" s="57">
        <v>48273168</v>
      </c>
    </row>
    <row r="127" spans="1:7" ht="13.5" thickBot="1" x14ac:dyDescent="0.25">
      <c r="A127" s="40">
        <v>12</v>
      </c>
      <c r="B127" s="39" t="s">
        <v>112</v>
      </c>
      <c r="C127" s="40">
        <v>33</v>
      </c>
      <c r="D127" s="40">
        <v>40015129</v>
      </c>
      <c r="E127" s="41" t="s">
        <v>193</v>
      </c>
      <c r="F127" s="75">
        <v>40000000</v>
      </c>
      <c r="G127" s="57">
        <v>23625888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40015459</v>
      </c>
      <c r="E128" s="41" t="s">
        <v>157</v>
      </c>
      <c r="F128" s="75">
        <v>96705000</v>
      </c>
      <c r="G128" s="57">
        <v>69031029</v>
      </c>
    </row>
    <row r="129" spans="1:7" ht="13.5" thickBot="1" x14ac:dyDescent="0.25">
      <c r="A129" s="40">
        <v>12</v>
      </c>
      <c r="B129" s="39" t="s">
        <v>52</v>
      </c>
      <c r="C129" s="40">
        <v>33</v>
      </c>
      <c r="D129" s="40">
        <v>30424024</v>
      </c>
      <c r="E129" s="41" t="s">
        <v>158</v>
      </c>
      <c r="F129" s="75">
        <v>1206474000</v>
      </c>
      <c r="G129" s="57">
        <v>186724000</v>
      </c>
    </row>
    <row r="130" spans="1:7" ht="13.5" thickBot="1" x14ac:dyDescent="0.25">
      <c r="A130" s="40">
        <v>12</v>
      </c>
      <c r="B130" s="39" t="s">
        <v>51</v>
      </c>
      <c r="C130" s="40">
        <v>33</v>
      </c>
      <c r="D130" s="40">
        <v>40000435</v>
      </c>
      <c r="E130" s="41" t="s">
        <v>194</v>
      </c>
      <c r="F130" s="75">
        <v>713487000</v>
      </c>
      <c r="G130" s="57">
        <v>137262303</v>
      </c>
    </row>
    <row r="131" spans="1:7" x14ac:dyDescent="0.2">
      <c r="F131" s="59"/>
    </row>
    <row r="133" spans="1:7" ht="14.25" x14ac:dyDescent="0.2">
      <c r="A133" s="116" t="s">
        <v>48</v>
      </c>
      <c r="B133" s="116"/>
      <c r="C133" s="116"/>
      <c r="D133" s="116"/>
      <c r="E133" s="116"/>
      <c r="F133" s="116"/>
    </row>
    <row r="135" spans="1:7" ht="13.5" thickBot="1" x14ac:dyDescent="0.25"/>
    <row r="136" spans="1:7" ht="13.5" thickBot="1" x14ac:dyDescent="0.25">
      <c r="A136" s="40">
        <v>12</v>
      </c>
      <c r="B136" s="39" t="s">
        <v>54</v>
      </c>
      <c r="C136" s="40">
        <v>31</v>
      </c>
      <c r="D136" s="40">
        <v>30485154</v>
      </c>
      <c r="E136" s="41" t="s">
        <v>199</v>
      </c>
      <c r="F136" s="42">
        <v>426613472</v>
      </c>
      <c r="G136" s="58">
        <v>46702413</v>
      </c>
    </row>
    <row r="137" spans="1:7" ht="13.5" thickBot="1" x14ac:dyDescent="0.25">
      <c r="A137" s="40">
        <v>12</v>
      </c>
      <c r="B137" s="39" t="s">
        <v>52</v>
      </c>
      <c r="C137" s="40">
        <v>33</v>
      </c>
      <c r="D137" s="40">
        <v>30361778</v>
      </c>
      <c r="E137" s="41" t="s">
        <v>201</v>
      </c>
      <c r="F137" s="42">
        <v>4899998000</v>
      </c>
      <c r="G137" s="58">
        <v>315156139</v>
      </c>
    </row>
    <row r="138" spans="1:7" ht="13.5" thickBot="1" x14ac:dyDescent="0.25">
      <c r="A138" s="40">
        <v>12</v>
      </c>
      <c r="B138" s="39" t="s">
        <v>52</v>
      </c>
      <c r="C138" s="40">
        <v>33</v>
      </c>
      <c r="D138" s="40">
        <v>30296324</v>
      </c>
      <c r="E138" s="41" t="s">
        <v>200</v>
      </c>
      <c r="F138" s="42">
        <v>529303000</v>
      </c>
      <c r="G138" s="58">
        <v>66139495</v>
      </c>
    </row>
    <row r="139" spans="1:7" ht="13.5" thickBot="1" x14ac:dyDescent="0.25">
      <c r="A139" s="40">
        <v>12</v>
      </c>
      <c r="B139" s="39" t="s">
        <v>52</v>
      </c>
      <c r="C139" s="40">
        <v>33</v>
      </c>
      <c r="D139" s="40">
        <v>30392423</v>
      </c>
      <c r="E139" s="41" t="s">
        <v>118</v>
      </c>
      <c r="F139" s="42">
        <v>3092989000</v>
      </c>
      <c r="G139" s="58">
        <v>39227361</v>
      </c>
    </row>
  </sheetData>
  <autoFilter ref="A15:G130"/>
  <mergeCells count="5">
    <mergeCell ref="B2:F6"/>
    <mergeCell ref="A10:G10"/>
    <mergeCell ref="A11:G11"/>
    <mergeCell ref="B13:G13"/>
    <mergeCell ref="A133:F13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05"/>
  <sheetViews>
    <sheetView topLeftCell="A16" zoomScaleNormal="100" workbookViewId="0">
      <selection activeCell="D97" sqref="D97"/>
    </sheetView>
  </sheetViews>
  <sheetFormatPr baseColWidth="10" defaultRowHeight="12.75" x14ac:dyDescent="0.2"/>
  <cols>
    <col min="1" max="1" width="14.42578125" style="36" customWidth="1"/>
    <col min="2" max="2" width="17.5703125" style="33" customWidth="1"/>
    <col min="3" max="4" width="12.42578125" style="77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7"/>
    </row>
    <row r="2" spans="1:11" x14ac:dyDescent="0.2">
      <c r="B2" s="108"/>
      <c r="C2" s="108"/>
      <c r="D2" s="108"/>
      <c r="E2" s="108"/>
      <c r="F2" s="108"/>
      <c r="G2" s="51"/>
    </row>
    <row r="3" spans="1:11" x14ac:dyDescent="0.2">
      <c r="B3" s="108"/>
      <c r="C3" s="108"/>
      <c r="D3" s="108"/>
      <c r="E3" s="108"/>
      <c r="F3" s="108"/>
      <c r="G3" s="51"/>
    </row>
    <row r="4" spans="1:11" x14ac:dyDescent="0.2">
      <c r="B4" s="108"/>
      <c r="C4" s="108"/>
      <c r="D4" s="108"/>
      <c r="E4" s="108"/>
      <c r="F4" s="108"/>
      <c r="G4" s="51"/>
    </row>
    <row r="5" spans="1:11" x14ac:dyDescent="0.2">
      <c r="B5" s="108"/>
      <c r="C5" s="108"/>
      <c r="D5" s="108"/>
      <c r="E5" s="108"/>
      <c r="F5" s="108"/>
      <c r="G5" s="51"/>
    </row>
    <row r="6" spans="1:11" x14ac:dyDescent="0.2">
      <c r="B6" s="108"/>
      <c r="C6" s="108"/>
      <c r="D6" s="108"/>
      <c r="E6" s="108"/>
      <c r="F6" s="108"/>
      <c r="G6" s="51"/>
    </row>
    <row r="7" spans="1:11" x14ac:dyDescent="0.2">
      <c r="G7" s="73"/>
    </row>
    <row r="9" spans="1:11" ht="19.5" customHeight="1" thickBot="1" x14ac:dyDescent="0.25">
      <c r="A9" s="55">
        <v>43862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09" t="s">
        <v>59</v>
      </c>
      <c r="B10" s="110"/>
      <c r="C10" s="110"/>
      <c r="D10" s="110"/>
      <c r="E10" s="110"/>
      <c r="F10" s="110"/>
      <c r="G10" s="111"/>
      <c r="H10" s="44"/>
    </row>
    <row r="11" spans="1:11" ht="41.25" customHeight="1" thickBot="1" x14ac:dyDescent="0.25">
      <c r="A11" s="112" t="s">
        <v>58</v>
      </c>
      <c r="B11" s="113"/>
      <c r="C11" s="113"/>
      <c r="D11" s="113"/>
      <c r="E11" s="113"/>
      <c r="F11" s="113"/>
      <c r="G11" s="114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15" t="s">
        <v>57</v>
      </c>
      <c r="C13" s="115"/>
      <c r="D13" s="115"/>
      <c r="E13" s="115"/>
      <c r="F13" s="115"/>
      <c r="G13" s="115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102722065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11400000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40">
        <v>40006559</v>
      </c>
      <c r="E24" s="41" t="s">
        <v>72</v>
      </c>
      <c r="F24" s="75">
        <v>172314000</v>
      </c>
      <c r="G24" s="57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40">
        <v>40007049</v>
      </c>
      <c r="E25" s="41" t="s">
        <v>73</v>
      </c>
      <c r="F25" s="75">
        <v>216733070</v>
      </c>
      <c r="G25" s="57">
        <v>100924650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40">
        <v>40007050</v>
      </c>
      <c r="E26" s="41" t="s">
        <v>119</v>
      </c>
      <c r="F26" s="75">
        <v>105343800</v>
      </c>
      <c r="G26" s="57">
        <v>17421670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40007051</v>
      </c>
      <c r="E27" s="41" t="s">
        <v>74</v>
      </c>
      <c r="F27" s="75">
        <v>344207501</v>
      </c>
      <c r="G27" s="57">
        <v>154207511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40007053</v>
      </c>
      <c r="E28" s="41" t="s">
        <v>75</v>
      </c>
      <c r="F28" s="75">
        <v>44636900</v>
      </c>
      <c r="G28" s="57">
        <v>43149400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30069184</v>
      </c>
      <c r="E29" s="41" t="s">
        <v>64</v>
      </c>
      <c r="F29" s="75">
        <v>9200907792</v>
      </c>
      <c r="G29" s="57">
        <v>268389629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30114699</v>
      </c>
      <c r="E30" s="41" t="s">
        <v>76</v>
      </c>
      <c r="F30" s="75">
        <v>410254712</v>
      </c>
      <c r="G30" s="57">
        <v>64412</v>
      </c>
    </row>
    <row r="31" spans="1:7" ht="13.5" thickBot="1" x14ac:dyDescent="0.25">
      <c r="A31" s="40">
        <v>12</v>
      </c>
      <c r="B31" s="39" t="s">
        <v>56</v>
      </c>
      <c r="C31" s="40">
        <v>31</v>
      </c>
      <c r="D31" s="40">
        <v>30116594</v>
      </c>
      <c r="E31" s="41" t="s">
        <v>120</v>
      </c>
      <c r="F31" s="75">
        <v>10141663908</v>
      </c>
      <c r="G31" s="57">
        <v>1409160178</v>
      </c>
    </row>
    <row r="32" spans="1:7" ht="13.5" thickBot="1" x14ac:dyDescent="0.25">
      <c r="A32" s="40">
        <v>12</v>
      </c>
      <c r="B32" s="39" t="s">
        <v>53</v>
      </c>
      <c r="C32" s="40">
        <v>31</v>
      </c>
      <c r="D32" s="40">
        <v>30119213</v>
      </c>
      <c r="E32" s="41" t="s">
        <v>121</v>
      </c>
      <c r="F32" s="75">
        <v>1282101417</v>
      </c>
      <c r="G32" s="57">
        <v>398224214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30125308</v>
      </c>
      <c r="E33" s="41" t="s">
        <v>77</v>
      </c>
      <c r="F33" s="75">
        <v>1201945036</v>
      </c>
      <c r="G33" s="57">
        <v>166170598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30130521</v>
      </c>
      <c r="E34" s="41" t="s">
        <v>122</v>
      </c>
      <c r="F34" s="75">
        <v>1209893295</v>
      </c>
      <c r="G34" s="57">
        <v>244947204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30135853</v>
      </c>
      <c r="E35" s="41" t="s">
        <v>123</v>
      </c>
      <c r="F35" s="75">
        <v>1214392817</v>
      </c>
      <c r="G35" s="57">
        <v>275476892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30159472</v>
      </c>
      <c r="E36" s="41" t="s">
        <v>55</v>
      </c>
      <c r="F36" s="75">
        <v>1046006600</v>
      </c>
      <c r="G36" s="57">
        <v>210701320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30255172</v>
      </c>
      <c r="E37" s="41" t="s">
        <v>78</v>
      </c>
      <c r="F37" s="75">
        <v>2455751669</v>
      </c>
      <c r="G37" s="57">
        <v>233529613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30286673</v>
      </c>
      <c r="E38" s="41" t="s">
        <v>124</v>
      </c>
      <c r="F38" s="75">
        <v>18258576924</v>
      </c>
      <c r="G38" s="57">
        <v>10827810</v>
      </c>
    </row>
    <row r="39" spans="1:7" ht="13.5" thickBot="1" x14ac:dyDescent="0.25">
      <c r="A39" s="40">
        <v>12</v>
      </c>
      <c r="B39" s="39" t="s">
        <v>111</v>
      </c>
      <c r="C39" s="40">
        <v>31</v>
      </c>
      <c r="D39" s="40">
        <v>30298523</v>
      </c>
      <c r="E39" s="41" t="s">
        <v>79</v>
      </c>
      <c r="F39" s="75">
        <v>1489908731</v>
      </c>
      <c r="G39" s="57">
        <v>58700164</v>
      </c>
    </row>
    <row r="40" spans="1:7" ht="13.5" thickBot="1" x14ac:dyDescent="0.25">
      <c r="A40" s="40">
        <v>12</v>
      </c>
      <c r="B40" s="39" t="s">
        <v>54</v>
      </c>
      <c r="C40" s="40">
        <v>31</v>
      </c>
      <c r="D40" s="40">
        <v>30310124</v>
      </c>
      <c r="E40" s="41" t="s">
        <v>80</v>
      </c>
      <c r="F40" s="75">
        <v>58993825520</v>
      </c>
      <c r="G40" s="57">
        <v>4824033069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30310724</v>
      </c>
      <c r="E41" s="41" t="s">
        <v>81</v>
      </c>
      <c r="F41" s="75">
        <v>10532297062</v>
      </c>
      <c r="G41" s="57">
        <v>517756308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30386072</v>
      </c>
      <c r="E42" s="41" t="s">
        <v>125</v>
      </c>
      <c r="F42" s="75">
        <v>2279799703</v>
      </c>
      <c r="G42" s="57">
        <v>408000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30447372</v>
      </c>
      <c r="E43" s="41" t="s">
        <v>126</v>
      </c>
      <c r="F43" s="75">
        <v>1146169999</v>
      </c>
      <c r="G43" s="57">
        <v>103782785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30447940</v>
      </c>
      <c r="E44" s="41" t="s">
        <v>127</v>
      </c>
      <c r="F44" s="75">
        <v>606238220</v>
      </c>
      <c r="G44" s="57">
        <v>72876906</v>
      </c>
    </row>
    <row r="45" spans="1:7" ht="13.5" thickBot="1" x14ac:dyDescent="0.25">
      <c r="A45" s="40">
        <v>12</v>
      </c>
      <c r="B45" s="39" t="s">
        <v>159</v>
      </c>
      <c r="C45" s="40">
        <v>31</v>
      </c>
      <c r="D45" s="40">
        <v>30449984</v>
      </c>
      <c r="E45" s="41" t="s">
        <v>128</v>
      </c>
      <c r="F45" s="75">
        <v>6272168075</v>
      </c>
      <c r="G45" s="57">
        <v>57727957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30464089</v>
      </c>
      <c r="E46" s="41" t="s">
        <v>129</v>
      </c>
      <c r="F46" s="75">
        <v>250000000</v>
      </c>
      <c r="G46" s="57">
        <v>62500000</v>
      </c>
    </row>
    <row r="47" spans="1:7" ht="13.5" thickBot="1" x14ac:dyDescent="0.25">
      <c r="A47" s="40">
        <v>12</v>
      </c>
      <c r="B47" s="39" t="s">
        <v>54</v>
      </c>
      <c r="C47" s="40">
        <v>31</v>
      </c>
      <c r="D47" s="40">
        <v>30464641</v>
      </c>
      <c r="E47" s="41" t="s">
        <v>82</v>
      </c>
      <c r="F47" s="75">
        <v>12071080000</v>
      </c>
      <c r="G47" s="57">
        <v>941091516</v>
      </c>
    </row>
    <row r="48" spans="1:7" ht="13.5" thickBot="1" x14ac:dyDescent="0.25">
      <c r="A48" s="40">
        <v>12</v>
      </c>
      <c r="B48" s="39" t="s">
        <v>52</v>
      </c>
      <c r="C48" s="40">
        <v>31</v>
      </c>
      <c r="D48" s="40">
        <v>30469539</v>
      </c>
      <c r="E48" s="41" t="s">
        <v>83</v>
      </c>
      <c r="F48" s="75">
        <v>203701000</v>
      </c>
      <c r="G48" s="57">
        <v>40160000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30469783</v>
      </c>
      <c r="E49" s="41" t="s">
        <v>130</v>
      </c>
      <c r="F49" s="75">
        <v>807560265</v>
      </c>
      <c r="G49" s="57">
        <v>132780557</v>
      </c>
    </row>
    <row r="50" spans="1:7" ht="13.5" thickBot="1" x14ac:dyDescent="0.25">
      <c r="A50" s="40">
        <v>12</v>
      </c>
      <c r="B50" s="39" t="s">
        <v>56</v>
      </c>
      <c r="C50" s="40">
        <v>31</v>
      </c>
      <c r="D50" s="40">
        <v>30471945</v>
      </c>
      <c r="E50" s="41" t="s">
        <v>131</v>
      </c>
      <c r="F50" s="75">
        <v>2084738472</v>
      </c>
      <c r="G50" s="57">
        <v>194020225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30472385</v>
      </c>
      <c r="E51" s="41" t="s">
        <v>84</v>
      </c>
      <c r="F51" s="75">
        <v>1017835000</v>
      </c>
      <c r="G51" s="57">
        <v>72365313</v>
      </c>
    </row>
    <row r="52" spans="1:7" ht="13.5" thickBot="1" x14ac:dyDescent="0.25">
      <c r="A52" s="40">
        <v>12</v>
      </c>
      <c r="B52" s="39" t="s">
        <v>53</v>
      </c>
      <c r="C52" s="40">
        <v>31</v>
      </c>
      <c r="D52" s="40">
        <v>30481458</v>
      </c>
      <c r="E52" s="41" t="s">
        <v>132</v>
      </c>
      <c r="F52" s="75">
        <v>442386000</v>
      </c>
      <c r="G52" s="57">
        <v>187918045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30481767</v>
      </c>
      <c r="E53" s="41" t="s">
        <v>133</v>
      </c>
      <c r="F53" s="75">
        <v>156748000</v>
      </c>
      <c r="G53" s="57">
        <v>600000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30481891</v>
      </c>
      <c r="E54" s="41" t="s">
        <v>85</v>
      </c>
      <c r="F54" s="75">
        <v>2600722862</v>
      </c>
      <c r="G54" s="57">
        <v>120040174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30483766</v>
      </c>
      <c r="E55" s="41" t="s">
        <v>134</v>
      </c>
      <c r="F55" s="75">
        <v>949753000</v>
      </c>
      <c r="G55" s="57">
        <v>1797081</v>
      </c>
    </row>
    <row r="56" spans="1:7" ht="13.5" thickBot="1" x14ac:dyDescent="0.25">
      <c r="A56" s="40">
        <v>12</v>
      </c>
      <c r="B56" s="39" t="s">
        <v>52</v>
      </c>
      <c r="C56" s="40">
        <v>31</v>
      </c>
      <c r="D56" s="40">
        <v>30483953</v>
      </c>
      <c r="E56" s="41" t="s">
        <v>86</v>
      </c>
      <c r="F56" s="75">
        <v>4123092000</v>
      </c>
      <c r="G56" s="57">
        <v>575469672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30484048</v>
      </c>
      <c r="E57" s="41" t="s">
        <v>87</v>
      </c>
      <c r="F57" s="75">
        <v>623577870</v>
      </c>
      <c r="G57" s="57">
        <v>107261247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30484686</v>
      </c>
      <c r="E58" s="41" t="s">
        <v>88</v>
      </c>
      <c r="F58" s="75">
        <v>201096000</v>
      </c>
      <c r="G58" s="57">
        <v>33703608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30484992</v>
      </c>
      <c r="E59" s="41" t="s">
        <v>89</v>
      </c>
      <c r="F59" s="75">
        <v>658638225</v>
      </c>
      <c r="G59" s="57">
        <v>35205555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40001293</v>
      </c>
      <c r="E60" s="41" t="s">
        <v>135</v>
      </c>
      <c r="F60" s="75">
        <v>7157440000</v>
      </c>
      <c r="G60" s="57">
        <v>359251523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40001567</v>
      </c>
      <c r="E61" s="41" t="s">
        <v>136</v>
      </c>
      <c r="F61" s="75">
        <v>612436000</v>
      </c>
      <c r="G61" s="57">
        <v>88590802</v>
      </c>
    </row>
    <row r="62" spans="1:7" ht="13.5" thickBot="1" x14ac:dyDescent="0.25">
      <c r="A62" s="40">
        <v>12</v>
      </c>
      <c r="B62" s="39" t="s">
        <v>112</v>
      </c>
      <c r="C62" s="40">
        <v>31</v>
      </c>
      <c r="D62" s="40">
        <v>40008517</v>
      </c>
      <c r="E62" s="41" t="s">
        <v>90</v>
      </c>
      <c r="F62" s="75">
        <v>31258000</v>
      </c>
      <c r="G62" s="57">
        <v>11223604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 t="s">
        <v>110</v>
      </c>
      <c r="E63" s="41" t="s">
        <v>91</v>
      </c>
      <c r="F63" s="75">
        <v>196241359</v>
      </c>
      <c r="G63" s="57">
        <v>66874637</v>
      </c>
    </row>
    <row r="64" spans="1:7" ht="13.5" thickBot="1" x14ac:dyDescent="0.25">
      <c r="A64" s="40">
        <v>12</v>
      </c>
      <c r="B64" s="39" t="s">
        <v>51</v>
      </c>
      <c r="C64" s="40">
        <v>33</v>
      </c>
      <c r="D64" s="40">
        <v>30091274</v>
      </c>
      <c r="E64" s="41" t="s">
        <v>92</v>
      </c>
      <c r="F64" s="75">
        <v>92454000</v>
      </c>
      <c r="G64" s="58">
        <v>33704370</v>
      </c>
    </row>
    <row r="65" spans="1:7" ht="13.5" thickBot="1" x14ac:dyDescent="0.25">
      <c r="A65" s="40">
        <v>12</v>
      </c>
      <c r="B65" s="39" t="s">
        <v>51</v>
      </c>
      <c r="C65" s="40">
        <v>33</v>
      </c>
      <c r="D65" s="40">
        <v>30122398</v>
      </c>
      <c r="E65" s="41" t="s">
        <v>93</v>
      </c>
      <c r="F65" s="75">
        <v>86251000</v>
      </c>
      <c r="G65" s="72">
        <v>16582650</v>
      </c>
    </row>
    <row r="66" spans="1:7" ht="13.5" thickBot="1" x14ac:dyDescent="0.25">
      <c r="A66" s="40">
        <v>12</v>
      </c>
      <c r="B66" s="39" t="s">
        <v>56</v>
      </c>
      <c r="C66" s="40">
        <v>33</v>
      </c>
      <c r="D66" s="40">
        <v>30463997</v>
      </c>
      <c r="E66" s="41" t="s">
        <v>94</v>
      </c>
      <c r="F66" s="75">
        <v>89797000</v>
      </c>
      <c r="G66" s="58">
        <v>14285520</v>
      </c>
    </row>
    <row r="67" spans="1:7" ht="13.5" thickBot="1" x14ac:dyDescent="0.25">
      <c r="A67" s="40">
        <v>12</v>
      </c>
      <c r="B67" s="39" t="s">
        <v>51</v>
      </c>
      <c r="C67" s="40">
        <v>33</v>
      </c>
      <c r="D67" s="40">
        <v>30485675</v>
      </c>
      <c r="E67" s="53" t="s">
        <v>95</v>
      </c>
      <c r="F67" s="75">
        <v>94037000</v>
      </c>
      <c r="G67" s="72">
        <v>24355135</v>
      </c>
    </row>
    <row r="68" spans="1:7" ht="13.5" thickBot="1" x14ac:dyDescent="0.25">
      <c r="A68" s="40">
        <v>12</v>
      </c>
      <c r="B68" s="39" t="s">
        <v>56</v>
      </c>
      <c r="C68" s="40">
        <v>33</v>
      </c>
      <c r="D68" s="40">
        <v>30487238</v>
      </c>
      <c r="E68" s="64" t="s">
        <v>96</v>
      </c>
      <c r="F68" s="75">
        <v>66000000</v>
      </c>
      <c r="G68" s="72">
        <v>23940000</v>
      </c>
    </row>
    <row r="69" spans="1:7" ht="13.5" thickBot="1" x14ac:dyDescent="0.25">
      <c r="A69" s="40">
        <v>12</v>
      </c>
      <c r="B69" s="39" t="s">
        <v>54</v>
      </c>
      <c r="C69" s="40">
        <v>33</v>
      </c>
      <c r="D69" s="40">
        <v>40003689</v>
      </c>
      <c r="E69" s="53" t="s">
        <v>137</v>
      </c>
      <c r="F69" s="76">
        <v>94037000</v>
      </c>
      <c r="G69" s="58">
        <v>24063751</v>
      </c>
    </row>
    <row r="70" spans="1:7" ht="13.5" thickBot="1" x14ac:dyDescent="0.25">
      <c r="A70" s="40">
        <v>12</v>
      </c>
      <c r="B70" s="39" t="s">
        <v>160</v>
      </c>
      <c r="C70" s="40">
        <v>33</v>
      </c>
      <c r="D70" s="60">
        <v>40007919</v>
      </c>
      <c r="E70" s="67" t="s">
        <v>138</v>
      </c>
      <c r="F70" s="74">
        <v>84000000</v>
      </c>
      <c r="G70" s="58">
        <v>41026000</v>
      </c>
    </row>
    <row r="71" spans="1:7" ht="13.5" thickBot="1" x14ac:dyDescent="0.25">
      <c r="A71" s="40">
        <v>12</v>
      </c>
      <c r="B71" s="39" t="s">
        <v>160</v>
      </c>
      <c r="C71" s="40">
        <v>33</v>
      </c>
      <c r="D71" s="60">
        <v>40007920</v>
      </c>
      <c r="E71" s="67" t="s">
        <v>139</v>
      </c>
      <c r="F71" s="65">
        <v>63200000</v>
      </c>
      <c r="G71" s="58">
        <v>31400000</v>
      </c>
    </row>
    <row r="72" spans="1:7" ht="13.5" thickBot="1" x14ac:dyDescent="0.25">
      <c r="A72" s="40">
        <v>12</v>
      </c>
      <c r="B72" s="39" t="s">
        <v>54</v>
      </c>
      <c r="C72" s="40">
        <v>33</v>
      </c>
      <c r="D72" s="60">
        <v>40010824</v>
      </c>
      <c r="E72" s="67" t="s">
        <v>140</v>
      </c>
      <c r="F72" s="65">
        <v>95064000</v>
      </c>
      <c r="G72" s="58">
        <v>4551831</v>
      </c>
    </row>
    <row r="73" spans="1:7" ht="13.5" thickBot="1" x14ac:dyDescent="0.25">
      <c r="A73" s="40">
        <v>12</v>
      </c>
      <c r="B73" s="39" t="s">
        <v>160</v>
      </c>
      <c r="C73" s="40">
        <v>33</v>
      </c>
      <c r="D73" s="60">
        <v>40011926</v>
      </c>
      <c r="E73" s="67" t="s">
        <v>141</v>
      </c>
      <c r="F73" s="65">
        <v>92800000</v>
      </c>
      <c r="G73" s="58">
        <v>45211500</v>
      </c>
    </row>
    <row r="74" spans="1:7" ht="13.5" thickBot="1" x14ac:dyDescent="0.25">
      <c r="A74" s="40">
        <v>12</v>
      </c>
      <c r="B74" s="39" t="s">
        <v>51</v>
      </c>
      <c r="C74" s="40">
        <v>33</v>
      </c>
      <c r="D74" s="60">
        <v>40004386</v>
      </c>
      <c r="E74" s="66" t="s">
        <v>97</v>
      </c>
      <c r="F74" s="65">
        <v>84958000</v>
      </c>
      <c r="G74" s="58">
        <v>23792860</v>
      </c>
    </row>
    <row r="75" spans="1:7" ht="13.5" thickBot="1" x14ac:dyDescent="0.25">
      <c r="A75" s="40">
        <v>12</v>
      </c>
      <c r="B75" s="39" t="s">
        <v>54</v>
      </c>
      <c r="C75" s="40">
        <v>33</v>
      </c>
      <c r="D75" s="40">
        <v>40006104</v>
      </c>
      <c r="E75" s="53" t="s">
        <v>142</v>
      </c>
      <c r="F75" s="42">
        <v>94037000</v>
      </c>
      <c r="G75" s="58">
        <v>9998226</v>
      </c>
    </row>
    <row r="76" spans="1:7" ht="13.5" thickBot="1" x14ac:dyDescent="0.25">
      <c r="A76" s="40">
        <v>12</v>
      </c>
      <c r="B76" s="39" t="s">
        <v>56</v>
      </c>
      <c r="C76" s="40">
        <v>33</v>
      </c>
      <c r="D76" s="40">
        <v>40006658</v>
      </c>
      <c r="E76" s="64" t="s">
        <v>98</v>
      </c>
      <c r="F76" s="42">
        <v>88900000</v>
      </c>
      <c r="G76" s="58">
        <v>20769600</v>
      </c>
    </row>
    <row r="77" spans="1:7" ht="13.5" thickBot="1" x14ac:dyDescent="0.25">
      <c r="A77" s="40">
        <v>12</v>
      </c>
      <c r="B77" s="39" t="s">
        <v>56</v>
      </c>
      <c r="C77" s="40">
        <v>33</v>
      </c>
      <c r="D77" s="40">
        <v>40007648</v>
      </c>
      <c r="E77" s="47" t="s">
        <v>99</v>
      </c>
      <c r="F77" s="42">
        <v>96600000</v>
      </c>
      <c r="G77" s="58">
        <v>22234800</v>
      </c>
    </row>
    <row r="78" spans="1:7" ht="13.5" thickBot="1" x14ac:dyDescent="0.25">
      <c r="A78" s="40">
        <v>12</v>
      </c>
      <c r="B78" s="39" t="s">
        <v>54</v>
      </c>
      <c r="C78" s="40">
        <v>33</v>
      </c>
      <c r="D78" s="40">
        <v>40010840</v>
      </c>
      <c r="E78" s="64" t="s">
        <v>143</v>
      </c>
      <c r="F78" s="42">
        <v>94970000</v>
      </c>
      <c r="G78" s="58">
        <v>12515976</v>
      </c>
    </row>
    <row r="79" spans="1:7" ht="13.5" thickBot="1" x14ac:dyDescent="0.25">
      <c r="A79" s="40">
        <v>12</v>
      </c>
      <c r="B79" s="39" t="s">
        <v>56</v>
      </c>
      <c r="C79" s="40">
        <v>33</v>
      </c>
      <c r="D79" s="40">
        <v>40011761</v>
      </c>
      <c r="E79" s="47" t="s">
        <v>100</v>
      </c>
      <c r="F79" s="42">
        <v>42000000</v>
      </c>
      <c r="G79" s="58">
        <v>14200080</v>
      </c>
    </row>
    <row r="80" spans="1:7" ht="13.5" thickBot="1" x14ac:dyDescent="0.25">
      <c r="A80" s="40">
        <v>12</v>
      </c>
      <c r="B80" s="39" t="s">
        <v>161</v>
      </c>
      <c r="C80" s="40">
        <v>33</v>
      </c>
      <c r="D80" s="40">
        <v>40012054</v>
      </c>
      <c r="E80" s="70" t="s">
        <v>144</v>
      </c>
      <c r="F80" s="42">
        <v>95545000</v>
      </c>
      <c r="G80" s="58">
        <v>15000000</v>
      </c>
    </row>
    <row r="81" spans="1:7" ht="13.5" thickBot="1" x14ac:dyDescent="0.25">
      <c r="A81" s="40">
        <v>12</v>
      </c>
      <c r="B81" s="39" t="s">
        <v>161</v>
      </c>
      <c r="C81" s="40">
        <v>33</v>
      </c>
      <c r="D81" s="40">
        <v>40012057</v>
      </c>
      <c r="E81" s="63" t="s">
        <v>145</v>
      </c>
      <c r="F81" s="42">
        <v>67325000</v>
      </c>
      <c r="G81" s="58">
        <v>13978121</v>
      </c>
    </row>
    <row r="82" spans="1:7" ht="13.5" thickBot="1" x14ac:dyDescent="0.25">
      <c r="A82" s="40">
        <v>12</v>
      </c>
      <c r="B82" s="39" t="s">
        <v>51</v>
      </c>
      <c r="C82" s="40">
        <v>33</v>
      </c>
      <c r="D82" s="40">
        <v>40012500</v>
      </c>
      <c r="E82" s="63" t="s">
        <v>146</v>
      </c>
      <c r="F82" s="42">
        <v>49982000</v>
      </c>
      <c r="G82" s="58">
        <v>14976061</v>
      </c>
    </row>
    <row r="83" spans="1:7" ht="13.5" thickBot="1" x14ac:dyDescent="0.25">
      <c r="A83" s="40">
        <v>12</v>
      </c>
      <c r="B83" s="39" t="s">
        <v>51</v>
      </c>
      <c r="C83" s="40">
        <v>33</v>
      </c>
      <c r="D83" s="40">
        <v>40012511</v>
      </c>
      <c r="E83" s="63" t="s">
        <v>147</v>
      </c>
      <c r="F83" s="42">
        <v>58887000</v>
      </c>
      <c r="G83" s="58">
        <v>7684761</v>
      </c>
    </row>
    <row r="84" spans="1:7" ht="13.5" thickBot="1" x14ac:dyDescent="0.25">
      <c r="A84" s="40">
        <v>12</v>
      </c>
      <c r="B84" s="39" t="s">
        <v>53</v>
      </c>
      <c r="C84" s="40">
        <v>33</v>
      </c>
      <c r="D84" s="40">
        <v>40012517</v>
      </c>
      <c r="E84" s="63" t="s">
        <v>101</v>
      </c>
      <c r="F84" s="42">
        <v>87041000</v>
      </c>
      <c r="G84" s="58">
        <v>20241750</v>
      </c>
    </row>
    <row r="85" spans="1:7" ht="13.5" thickBot="1" x14ac:dyDescent="0.25">
      <c r="A85" s="40">
        <v>12</v>
      </c>
      <c r="B85" s="39" t="s">
        <v>161</v>
      </c>
      <c r="C85" s="40">
        <v>33</v>
      </c>
      <c r="D85" s="40">
        <v>40012542</v>
      </c>
      <c r="E85" s="63" t="s">
        <v>148</v>
      </c>
      <c r="F85" s="42">
        <v>65270000</v>
      </c>
      <c r="G85" s="58">
        <v>15439989</v>
      </c>
    </row>
    <row r="86" spans="1:7" ht="13.5" thickBot="1" x14ac:dyDescent="0.25">
      <c r="A86" s="40">
        <v>12</v>
      </c>
      <c r="B86" s="39" t="s">
        <v>112</v>
      </c>
      <c r="C86" s="40">
        <v>33</v>
      </c>
      <c r="D86" s="40">
        <v>40012612</v>
      </c>
      <c r="E86" s="68" t="s">
        <v>149</v>
      </c>
      <c r="F86" s="42">
        <v>69442000</v>
      </c>
      <c r="G86" s="58">
        <v>1444444</v>
      </c>
    </row>
    <row r="87" spans="1:7" ht="13.5" thickBot="1" x14ac:dyDescent="0.25">
      <c r="A87" s="40">
        <v>12</v>
      </c>
      <c r="B87" s="39" t="s">
        <v>51</v>
      </c>
      <c r="C87" s="40">
        <v>33</v>
      </c>
      <c r="D87" s="40">
        <v>40012736</v>
      </c>
      <c r="E87" s="64" t="s">
        <v>150</v>
      </c>
      <c r="F87" s="42">
        <v>51859000</v>
      </c>
      <c r="G87" s="58">
        <v>23040552</v>
      </c>
    </row>
    <row r="88" spans="1:7" ht="13.5" thickBot="1" x14ac:dyDescent="0.25">
      <c r="A88" s="40">
        <v>12</v>
      </c>
      <c r="B88" s="39" t="s">
        <v>53</v>
      </c>
      <c r="C88" s="40">
        <v>33</v>
      </c>
      <c r="D88" s="40">
        <v>40012788</v>
      </c>
      <c r="E88" s="64" t="s">
        <v>151</v>
      </c>
      <c r="F88" s="42">
        <v>81955000</v>
      </c>
      <c r="G88" s="58">
        <v>7340175</v>
      </c>
    </row>
    <row r="89" spans="1:7" ht="13.5" thickBot="1" x14ac:dyDescent="0.25">
      <c r="A89" s="40">
        <v>12</v>
      </c>
      <c r="B89" s="39" t="s">
        <v>161</v>
      </c>
      <c r="C89" s="40">
        <v>33</v>
      </c>
      <c r="D89" s="40">
        <v>40012883</v>
      </c>
      <c r="E89" s="47" t="s">
        <v>152</v>
      </c>
      <c r="F89" s="42">
        <v>81198000</v>
      </c>
      <c r="G89" s="58">
        <v>17700060</v>
      </c>
    </row>
    <row r="90" spans="1:7" ht="13.5" thickBot="1" x14ac:dyDescent="0.25">
      <c r="A90" s="40">
        <v>12</v>
      </c>
      <c r="B90" s="39" t="s">
        <v>112</v>
      </c>
      <c r="C90" s="40">
        <v>33</v>
      </c>
      <c r="D90" s="40">
        <v>40013063</v>
      </c>
      <c r="E90" s="69" t="s">
        <v>102</v>
      </c>
      <c r="F90" s="42">
        <v>26000000</v>
      </c>
      <c r="G90" s="58">
        <v>6248058</v>
      </c>
    </row>
    <row r="91" spans="1:7" ht="13.5" thickBot="1" x14ac:dyDescent="0.25">
      <c r="A91" s="40">
        <v>12</v>
      </c>
      <c r="B91" s="39" t="s">
        <v>112</v>
      </c>
      <c r="C91" s="40">
        <v>33</v>
      </c>
      <c r="D91" s="40">
        <v>40013136</v>
      </c>
      <c r="E91" s="41" t="s">
        <v>103</v>
      </c>
      <c r="F91" s="42">
        <v>27889000</v>
      </c>
      <c r="G91" s="58">
        <v>7195669</v>
      </c>
    </row>
    <row r="92" spans="1:7" ht="13.5" thickBot="1" x14ac:dyDescent="0.25">
      <c r="A92" s="40">
        <v>12</v>
      </c>
      <c r="B92" s="39" t="s">
        <v>53</v>
      </c>
      <c r="C92" s="40">
        <v>33</v>
      </c>
      <c r="D92" s="40">
        <v>40013310</v>
      </c>
      <c r="E92" s="41" t="s">
        <v>153</v>
      </c>
      <c r="F92" s="42">
        <v>84247000</v>
      </c>
      <c r="G92" s="58">
        <v>159852</v>
      </c>
    </row>
    <row r="93" spans="1:7" ht="13.5" thickBot="1" x14ac:dyDescent="0.25">
      <c r="A93" s="40">
        <v>12</v>
      </c>
      <c r="B93" s="39" t="s">
        <v>54</v>
      </c>
      <c r="C93" s="40">
        <v>33</v>
      </c>
      <c r="D93" s="40">
        <v>40013450</v>
      </c>
      <c r="E93" s="41" t="s">
        <v>154</v>
      </c>
      <c r="F93" s="42">
        <v>96705000</v>
      </c>
      <c r="G93" s="58">
        <v>26919256</v>
      </c>
    </row>
    <row r="94" spans="1:7" ht="13.5" thickBot="1" x14ac:dyDescent="0.25">
      <c r="A94" s="40">
        <v>12</v>
      </c>
      <c r="B94" s="39" t="s">
        <v>54</v>
      </c>
      <c r="C94" s="40">
        <v>33</v>
      </c>
      <c r="D94" s="40">
        <v>40010827</v>
      </c>
      <c r="E94" s="41" t="s">
        <v>155</v>
      </c>
      <c r="F94" s="42">
        <v>96053000</v>
      </c>
      <c r="G94" s="58">
        <v>1691537</v>
      </c>
    </row>
    <row r="95" spans="1:7" ht="13.5" thickBot="1" x14ac:dyDescent="0.25">
      <c r="A95" s="40">
        <v>12</v>
      </c>
      <c r="B95" s="39" t="s">
        <v>54</v>
      </c>
      <c r="C95" s="40">
        <v>33</v>
      </c>
      <c r="D95" s="40">
        <v>40013576</v>
      </c>
      <c r="E95" s="41" t="s">
        <v>156</v>
      </c>
      <c r="F95" s="42">
        <v>58158000</v>
      </c>
      <c r="G95" s="58">
        <v>1381947</v>
      </c>
    </row>
    <row r="96" spans="1:7" ht="13.5" thickBot="1" x14ac:dyDescent="0.25">
      <c r="A96" s="40">
        <v>12</v>
      </c>
      <c r="B96" s="39" t="s">
        <v>54</v>
      </c>
      <c r="C96" s="40">
        <v>33</v>
      </c>
      <c r="D96" s="40">
        <v>40015459</v>
      </c>
      <c r="E96" s="41" t="s">
        <v>157</v>
      </c>
      <c r="F96" s="42">
        <v>96705000</v>
      </c>
      <c r="G96" s="58">
        <v>52869782</v>
      </c>
    </row>
    <row r="97" spans="1:7" ht="13.5" thickBot="1" x14ac:dyDescent="0.25">
      <c r="A97" s="40">
        <v>12</v>
      </c>
      <c r="B97" s="39" t="s">
        <v>52</v>
      </c>
      <c r="C97" s="40">
        <v>33</v>
      </c>
      <c r="D97" s="40">
        <v>30424024</v>
      </c>
      <c r="E97" s="41" t="s">
        <v>158</v>
      </c>
      <c r="F97" s="42">
        <v>1206474000</v>
      </c>
      <c r="G97" s="58">
        <v>139600000</v>
      </c>
    </row>
    <row r="98" spans="1:7" x14ac:dyDescent="0.2">
      <c r="F98" s="59"/>
    </row>
    <row r="100" spans="1:7" ht="14.25" x14ac:dyDescent="0.2">
      <c r="A100" s="116" t="s">
        <v>48</v>
      </c>
      <c r="B100" s="116"/>
      <c r="C100" s="116"/>
      <c r="D100" s="116"/>
      <c r="E100" s="116"/>
      <c r="F100" s="116"/>
    </row>
    <row r="102" spans="1:7" ht="13.5" thickBot="1" x14ac:dyDescent="0.25"/>
    <row r="103" spans="1:7" ht="13.5" thickBot="1" x14ac:dyDescent="0.25">
      <c r="A103" s="40">
        <v>12</v>
      </c>
      <c r="B103" s="39" t="s">
        <v>54</v>
      </c>
      <c r="C103" s="40">
        <v>31</v>
      </c>
      <c r="D103" s="40">
        <v>30485154</v>
      </c>
      <c r="E103" s="41" t="s">
        <v>199</v>
      </c>
      <c r="F103" s="42">
        <v>426613472</v>
      </c>
      <c r="G103" s="58">
        <v>46702413</v>
      </c>
    </row>
    <row r="104" spans="1:7" ht="13.5" thickBot="1" x14ac:dyDescent="0.25">
      <c r="A104" s="40">
        <v>12</v>
      </c>
      <c r="B104" s="39" t="s">
        <v>52</v>
      </c>
      <c r="C104" s="40">
        <v>33</v>
      </c>
      <c r="D104" s="40">
        <v>30296324</v>
      </c>
      <c r="E104" s="41" t="s">
        <v>200</v>
      </c>
      <c r="F104" s="42">
        <v>529303000</v>
      </c>
      <c r="G104" s="58">
        <v>66139495</v>
      </c>
    </row>
    <row r="105" spans="1:7" ht="13.5" thickBot="1" x14ac:dyDescent="0.25">
      <c r="A105" s="40">
        <v>12</v>
      </c>
      <c r="B105" s="39" t="s">
        <v>52</v>
      </c>
      <c r="C105" s="40">
        <v>33</v>
      </c>
      <c r="D105" s="40">
        <v>30392423</v>
      </c>
      <c r="E105" s="41" t="s">
        <v>118</v>
      </c>
      <c r="F105" s="42">
        <v>3092989000</v>
      </c>
      <c r="G105" s="58">
        <v>39227361</v>
      </c>
    </row>
  </sheetData>
  <autoFilter ref="A15:G97"/>
  <mergeCells count="5">
    <mergeCell ref="B2:F6"/>
    <mergeCell ref="A10:G10"/>
    <mergeCell ref="A11:G11"/>
    <mergeCell ref="B13:G13"/>
    <mergeCell ref="A100:F10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70"/>
  <sheetViews>
    <sheetView zoomScaleNormal="100" workbookViewId="0">
      <selection activeCell="A10" sqref="A10:G10"/>
    </sheetView>
  </sheetViews>
  <sheetFormatPr baseColWidth="10" defaultRowHeight="12.75" x14ac:dyDescent="0.2"/>
  <cols>
    <col min="1" max="1" width="14.42578125" style="36" customWidth="1"/>
    <col min="2" max="2" width="17.5703125" style="33" customWidth="1"/>
    <col min="3" max="4" width="12.42578125" style="52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1"/>
    </row>
    <row r="2" spans="1:11" x14ac:dyDescent="0.2">
      <c r="B2" s="108"/>
      <c r="C2" s="108"/>
      <c r="D2" s="108"/>
      <c r="E2" s="108"/>
      <c r="F2" s="108"/>
      <c r="G2" s="51"/>
    </row>
    <row r="3" spans="1:11" x14ac:dyDescent="0.2">
      <c r="B3" s="108"/>
      <c r="C3" s="108"/>
      <c r="D3" s="108"/>
      <c r="E3" s="108"/>
      <c r="F3" s="108"/>
      <c r="G3" s="51"/>
    </row>
    <row r="4" spans="1:11" x14ac:dyDescent="0.2">
      <c r="B4" s="108"/>
      <c r="C4" s="108"/>
      <c r="D4" s="108"/>
      <c r="E4" s="108"/>
      <c r="F4" s="108"/>
      <c r="G4" s="51"/>
    </row>
    <row r="5" spans="1:11" x14ac:dyDescent="0.2">
      <c r="B5" s="108"/>
      <c r="C5" s="108"/>
      <c r="D5" s="108"/>
      <c r="E5" s="108"/>
      <c r="F5" s="108"/>
      <c r="G5" s="51"/>
    </row>
    <row r="6" spans="1:11" x14ac:dyDescent="0.2">
      <c r="B6" s="108"/>
      <c r="C6" s="108"/>
      <c r="D6" s="108"/>
      <c r="E6" s="108"/>
      <c r="F6" s="108"/>
      <c r="G6" s="51"/>
    </row>
    <row r="7" spans="1:11" x14ac:dyDescent="0.2">
      <c r="G7" s="73"/>
    </row>
    <row r="9" spans="1:11" ht="19.5" customHeight="1" thickBot="1" x14ac:dyDescent="0.25">
      <c r="A9" s="55">
        <v>43831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09" t="s">
        <v>59</v>
      </c>
      <c r="B10" s="110"/>
      <c r="C10" s="110"/>
      <c r="D10" s="110"/>
      <c r="E10" s="110"/>
      <c r="F10" s="110"/>
      <c r="G10" s="111"/>
      <c r="H10" s="44"/>
    </row>
    <row r="11" spans="1:11" ht="41.25" customHeight="1" thickBot="1" x14ac:dyDescent="0.25">
      <c r="A11" s="112" t="s">
        <v>58</v>
      </c>
      <c r="B11" s="113"/>
      <c r="C11" s="113"/>
      <c r="D11" s="113"/>
      <c r="E11" s="113"/>
      <c r="F11" s="113"/>
      <c r="G11" s="114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15" t="s">
        <v>57</v>
      </c>
      <c r="C13" s="115"/>
      <c r="D13" s="115"/>
      <c r="E13" s="115"/>
      <c r="F13" s="115"/>
      <c r="G13" s="115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f>20000000+2470000+4763101</f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8">
        <f>49560000+4000000+2060000+2620320+3940000+2170000+3790000+1730000+3000000+2521260+3830000</f>
        <v>79221580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72">
        <v>6650000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8">
        <v>5400000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53" t="s">
        <v>68</v>
      </c>
      <c r="F20" s="75">
        <v>134294322</v>
      </c>
      <c r="G20" s="72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64" t="s">
        <v>69</v>
      </c>
      <c r="F21" s="75">
        <v>110077392</v>
      </c>
      <c r="G21" s="72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53" t="s">
        <v>70</v>
      </c>
      <c r="F22" s="76">
        <v>187638322</v>
      </c>
      <c r="G22" s="58">
        <f>4628340+4578564</f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60">
        <v>30485521</v>
      </c>
      <c r="E23" s="67" t="s">
        <v>71</v>
      </c>
      <c r="F23" s="74">
        <v>224482000</v>
      </c>
      <c r="G23" s="58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60">
        <v>40006559</v>
      </c>
      <c r="E24" s="67" t="s">
        <v>72</v>
      </c>
      <c r="F24" s="65">
        <v>172314000</v>
      </c>
      <c r="G24" s="58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60">
        <v>40007049</v>
      </c>
      <c r="E25" s="67" t="s">
        <v>73</v>
      </c>
      <c r="F25" s="65">
        <v>216733070</v>
      </c>
      <c r="G25" s="58">
        <v>3463650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60">
        <v>40007051</v>
      </c>
      <c r="E26" s="67" t="s">
        <v>74</v>
      </c>
      <c r="F26" s="65">
        <v>344207501</v>
      </c>
      <c r="G26" s="58">
        <v>139480000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60">
        <v>40007053</v>
      </c>
      <c r="E27" s="66" t="s">
        <v>75</v>
      </c>
      <c r="F27" s="65">
        <v>44636900</v>
      </c>
      <c r="G27" s="58">
        <v>28976500</v>
      </c>
    </row>
    <row r="28" spans="1:7" ht="13.5" thickBot="1" x14ac:dyDescent="0.25">
      <c r="A28" s="40">
        <v>12</v>
      </c>
      <c r="B28" s="39" t="s">
        <v>51</v>
      </c>
      <c r="C28" s="40">
        <v>31</v>
      </c>
      <c r="D28" s="40">
        <v>30069184</v>
      </c>
      <c r="E28" s="53" t="s">
        <v>64</v>
      </c>
      <c r="F28" s="42">
        <v>9200907792</v>
      </c>
      <c r="G28" s="58">
        <v>103177515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30114699</v>
      </c>
      <c r="E29" s="64" t="s">
        <v>76</v>
      </c>
      <c r="F29" s="42">
        <v>410254712</v>
      </c>
      <c r="G29" s="58">
        <v>64412</v>
      </c>
    </row>
    <row r="30" spans="1:7" ht="13.5" thickBot="1" x14ac:dyDescent="0.25">
      <c r="A30" s="40">
        <v>12</v>
      </c>
      <c r="B30" s="39" t="s">
        <v>56</v>
      </c>
      <c r="C30" s="40">
        <v>31</v>
      </c>
      <c r="D30" s="40">
        <v>30116594</v>
      </c>
      <c r="E30" s="47" t="s">
        <v>113</v>
      </c>
      <c r="F30" s="42">
        <v>10141663908</v>
      </c>
      <c r="G30" s="58">
        <v>705874934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30125308</v>
      </c>
      <c r="E31" s="64" t="s">
        <v>77</v>
      </c>
      <c r="F31" s="42">
        <v>1187545036</v>
      </c>
      <c r="G31" s="58">
        <v>107940872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30130521</v>
      </c>
      <c r="E32" s="47" t="s">
        <v>114</v>
      </c>
      <c r="F32" s="42">
        <v>1209893295</v>
      </c>
      <c r="G32" s="58">
        <v>109562362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30135853</v>
      </c>
      <c r="E33" s="70" t="s">
        <v>115</v>
      </c>
      <c r="F33" s="42">
        <v>1214392817</v>
      </c>
      <c r="G33" s="58">
        <v>127119843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30159472</v>
      </c>
      <c r="E34" s="63" t="s">
        <v>55</v>
      </c>
      <c r="F34" s="42">
        <v>1046006600</v>
      </c>
      <c r="G34" s="58">
        <v>106950660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30255172</v>
      </c>
      <c r="E35" s="63" t="s">
        <v>78</v>
      </c>
      <c r="F35" s="42">
        <v>2455751669</v>
      </c>
      <c r="G35" s="58">
        <v>111586959</v>
      </c>
    </row>
    <row r="36" spans="1:7" ht="13.5" thickBot="1" x14ac:dyDescent="0.25">
      <c r="A36" s="40">
        <v>12</v>
      </c>
      <c r="B36" s="39" t="s">
        <v>111</v>
      </c>
      <c r="C36" s="40">
        <v>31</v>
      </c>
      <c r="D36" s="40">
        <v>30298523</v>
      </c>
      <c r="E36" s="63" t="s">
        <v>79</v>
      </c>
      <c r="F36" s="42">
        <v>1489908731</v>
      </c>
      <c r="G36" s="58">
        <v>58700164</v>
      </c>
    </row>
    <row r="37" spans="1:7" ht="13.5" thickBot="1" x14ac:dyDescent="0.25">
      <c r="A37" s="40">
        <v>12</v>
      </c>
      <c r="B37" s="39" t="s">
        <v>54</v>
      </c>
      <c r="C37" s="40">
        <v>31</v>
      </c>
      <c r="D37" s="40">
        <v>30310124</v>
      </c>
      <c r="E37" s="63" t="s">
        <v>80</v>
      </c>
      <c r="F37" s="42">
        <v>58993825520</v>
      </c>
      <c r="G37" s="58">
        <v>3345651520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30310724</v>
      </c>
      <c r="E38" s="63" t="s">
        <v>81</v>
      </c>
      <c r="F38" s="42">
        <v>10532297062</v>
      </c>
      <c r="G38" s="58">
        <v>268009304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30447372</v>
      </c>
      <c r="E39" s="68" t="s">
        <v>116</v>
      </c>
      <c r="F39" s="42">
        <v>1146169999</v>
      </c>
      <c r="G39" s="58">
        <v>103782785</v>
      </c>
    </row>
    <row r="40" spans="1:7" ht="13.5" thickBot="1" x14ac:dyDescent="0.25">
      <c r="A40" s="40">
        <v>12</v>
      </c>
      <c r="B40" s="39" t="s">
        <v>65</v>
      </c>
      <c r="C40" s="40">
        <v>31</v>
      </c>
      <c r="D40" s="40">
        <v>30449984</v>
      </c>
      <c r="E40" s="64" t="s">
        <v>104</v>
      </c>
      <c r="F40" s="42">
        <v>6272168075</v>
      </c>
      <c r="G40" s="58">
        <v>35670136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30464641</v>
      </c>
      <c r="E41" s="64" t="s">
        <v>82</v>
      </c>
      <c r="F41" s="42">
        <v>12071080000</v>
      </c>
      <c r="G41" s="58">
        <v>539883045</v>
      </c>
    </row>
    <row r="42" spans="1:7" ht="13.5" thickBot="1" x14ac:dyDescent="0.25">
      <c r="A42" s="40">
        <v>12</v>
      </c>
      <c r="B42" s="39" t="s">
        <v>52</v>
      </c>
      <c r="C42" s="40">
        <v>31</v>
      </c>
      <c r="D42" s="40">
        <v>30469539</v>
      </c>
      <c r="E42" s="47" t="s">
        <v>83</v>
      </c>
      <c r="F42" s="42">
        <v>203701000</v>
      </c>
      <c r="G42" s="58">
        <v>40160000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30469783</v>
      </c>
      <c r="E43" s="69" t="s">
        <v>117</v>
      </c>
      <c r="F43" s="42">
        <v>807560265</v>
      </c>
      <c r="G43" s="58">
        <v>93040552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30472385</v>
      </c>
      <c r="E44" s="41" t="s">
        <v>84</v>
      </c>
      <c r="F44" s="42">
        <v>1017835000</v>
      </c>
      <c r="G44" s="58">
        <v>70915313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30481891</v>
      </c>
      <c r="E45" s="41" t="s">
        <v>85</v>
      </c>
      <c r="F45" s="42">
        <v>2600722862</v>
      </c>
      <c r="G45" s="58">
        <v>115547867</v>
      </c>
    </row>
    <row r="46" spans="1:7" ht="13.5" thickBot="1" x14ac:dyDescent="0.25">
      <c r="A46" s="40">
        <v>12</v>
      </c>
      <c r="B46" s="39" t="s">
        <v>52</v>
      </c>
      <c r="C46" s="40">
        <v>31</v>
      </c>
      <c r="D46" s="40">
        <v>30483953</v>
      </c>
      <c r="E46" s="41" t="s">
        <v>86</v>
      </c>
      <c r="F46" s="42">
        <v>4123092000</v>
      </c>
      <c r="G46" s="58">
        <v>440780405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30484048</v>
      </c>
      <c r="E47" s="41" t="s">
        <v>87</v>
      </c>
      <c r="F47" s="42">
        <v>623577870</v>
      </c>
      <c r="G47" s="58">
        <v>46857322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30484686</v>
      </c>
      <c r="E48" s="41" t="s">
        <v>88</v>
      </c>
      <c r="F48" s="42">
        <v>201096000</v>
      </c>
      <c r="G48" s="58">
        <v>33703608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30484992</v>
      </c>
      <c r="E49" s="41" t="s">
        <v>89</v>
      </c>
      <c r="F49" s="42">
        <v>658638225</v>
      </c>
      <c r="G49" s="58">
        <v>35205555</v>
      </c>
    </row>
    <row r="50" spans="1:7" ht="13.5" thickBot="1" x14ac:dyDescent="0.25">
      <c r="A50" s="40">
        <v>12</v>
      </c>
      <c r="B50" s="39" t="s">
        <v>112</v>
      </c>
      <c r="C50" s="40">
        <v>31</v>
      </c>
      <c r="D50" s="40">
        <v>40008517</v>
      </c>
      <c r="E50" s="41" t="s">
        <v>90</v>
      </c>
      <c r="F50" s="42">
        <v>31258000</v>
      </c>
      <c r="G50" s="58">
        <v>11223604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 t="s">
        <v>110</v>
      </c>
      <c r="E51" s="41" t="s">
        <v>91</v>
      </c>
      <c r="F51" s="42">
        <v>196241359</v>
      </c>
      <c r="G51" s="58">
        <v>66874637</v>
      </c>
    </row>
    <row r="52" spans="1:7" ht="13.5" thickBot="1" x14ac:dyDescent="0.25">
      <c r="A52" s="40">
        <v>12</v>
      </c>
      <c r="B52" s="39" t="s">
        <v>51</v>
      </c>
      <c r="C52" s="40">
        <v>33</v>
      </c>
      <c r="D52" s="40">
        <v>30091274</v>
      </c>
      <c r="E52" s="41" t="s">
        <v>92</v>
      </c>
      <c r="F52" s="42">
        <v>92454000</v>
      </c>
      <c r="G52" s="58">
        <v>33704370</v>
      </c>
    </row>
    <row r="53" spans="1:7" ht="13.5" thickBot="1" x14ac:dyDescent="0.25">
      <c r="A53" s="40">
        <v>12</v>
      </c>
      <c r="B53" s="39" t="s">
        <v>51</v>
      </c>
      <c r="C53" s="40">
        <v>33</v>
      </c>
      <c r="D53" s="40">
        <v>30122398</v>
      </c>
      <c r="E53" s="41" t="s">
        <v>93</v>
      </c>
      <c r="F53" s="42">
        <v>86251000</v>
      </c>
      <c r="G53" s="58">
        <v>16582650</v>
      </c>
    </row>
    <row r="54" spans="1:7" ht="13.5" thickBot="1" x14ac:dyDescent="0.25">
      <c r="A54" s="40">
        <v>12</v>
      </c>
      <c r="B54" s="39" t="s">
        <v>56</v>
      </c>
      <c r="C54" s="40">
        <v>33</v>
      </c>
      <c r="D54" s="40">
        <v>30463997</v>
      </c>
      <c r="E54" s="41" t="s">
        <v>94</v>
      </c>
      <c r="F54" s="42">
        <v>89797000</v>
      </c>
      <c r="G54" s="58">
        <v>14285520</v>
      </c>
    </row>
    <row r="55" spans="1:7" ht="13.5" thickBot="1" x14ac:dyDescent="0.25">
      <c r="A55" s="40">
        <v>12</v>
      </c>
      <c r="B55" s="39" t="s">
        <v>51</v>
      </c>
      <c r="C55" s="40">
        <v>33</v>
      </c>
      <c r="D55" s="40">
        <v>30485675</v>
      </c>
      <c r="E55" s="41" t="s">
        <v>95</v>
      </c>
      <c r="F55" s="42">
        <v>94037000</v>
      </c>
      <c r="G55" s="58">
        <v>24355135</v>
      </c>
    </row>
    <row r="56" spans="1:7" ht="13.5" thickBot="1" x14ac:dyDescent="0.25">
      <c r="A56" s="40">
        <v>12</v>
      </c>
      <c r="B56" s="39" t="s">
        <v>56</v>
      </c>
      <c r="C56" s="40">
        <v>33</v>
      </c>
      <c r="D56" s="40">
        <v>30487238</v>
      </c>
      <c r="E56" s="47" t="s">
        <v>96</v>
      </c>
      <c r="F56" s="42">
        <v>66000000</v>
      </c>
      <c r="G56" s="58">
        <v>23940000</v>
      </c>
    </row>
    <row r="57" spans="1:7" ht="13.5" thickBot="1" x14ac:dyDescent="0.25">
      <c r="A57" s="40">
        <v>12</v>
      </c>
      <c r="B57" s="39" t="s">
        <v>51</v>
      </c>
      <c r="C57" s="40">
        <v>33</v>
      </c>
      <c r="D57" s="40">
        <v>40004386</v>
      </c>
      <c r="E57" s="41" t="s">
        <v>97</v>
      </c>
      <c r="F57" s="42">
        <v>84958000</v>
      </c>
      <c r="G57" s="58">
        <v>23792860</v>
      </c>
    </row>
    <row r="58" spans="1:7" ht="13.5" thickBot="1" x14ac:dyDescent="0.25">
      <c r="A58" s="40">
        <v>12</v>
      </c>
      <c r="B58" s="39" t="s">
        <v>56</v>
      </c>
      <c r="C58" s="40">
        <v>33</v>
      </c>
      <c r="D58" s="40">
        <v>40006658</v>
      </c>
      <c r="E58" s="41" t="s">
        <v>98</v>
      </c>
      <c r="F58" s="42">
        <v>88900000</v>
      </c>
      <c r="G58" s="58">
        <v>20769600</v>
      </c>
    </row>
    <row r="59" spans="1:7" ht="13.5" thickBot="1" x14ac:dyDescent="0.25">
      <c r="A59" s="40">
        <v>12</v>
      </c>
      <c r="B59" s="39" t="s">
        <v>56</v>
      </c>
      <c r="C59" s="40">
        <v>33</v>
      </c>
      <c r="D59" s="40">
        <v>40007648</v>
      </c>
      <c r="E59" s="41" t="s">
        <v>99</v>
      </c>
      <c r="F59" s="42">
        <v>96600000</v>
      </c>
      <c r="G59" s="58">
        <v>22234800</v>
      </c>
    </row>
    <row r="60" spans="1:7" ht="13.5" thickBot="1" x14ac:dyDescent="0.25">
      <c r="A60" s="40">
        <v>12</v>
      </c>
      <c r="B60" s="39" t="s">
        <v>56</v>
      </c>
      <c r="C60" s="40">
        <v>33</v>
      </c>
      <c r="D60" s="40">
        <v>40011761</v>
      </c>
      <c r="E60" s="41" t="s">
        <v>100</v>
      </c>
      <c r="F60" s="42">
        <v>42000000</v>
      </c>
      <c r="G60" s="58">
        <v>14200080</v>
      </c>
    </row>
    <row r="61" spans="1:7" ht="13.5" thickBot="1" x14ac:dyDescent="0.25">
      <c r="A61" s="40">
        <v>12</v>
      </c>
      <c r="B61" s="39" t="s">
        <v>53</v>
      </c>
      <c r="C61" s="40">
        <v>33</v>
      </c>
      <c r="D61" s="40">
        <v>40012517</v>
      </c>
      <c r="E61" s="41" t="s">
        <v>101</v>
      </c>
      <c r="F61" s="42">
        <v>87041000</v>
      </c>
      <c r="G61" s="58">
        <v>20241750</v>
      </c>
    </row>
    <row r="62" spans="1:7" ht="13.5" thickBot="1" x14ac:dyDescent="0.25">
      <c r="A62" s="40">
        <v>12</v>
      </c>
      <c r="B62" s="39" t="s">
        <v>112</v>
      </c>
      <c r="C62" s="40">
        <v>33</v>
      </c>
      <c r="D62" s="40">
        <v>40013063</v>
      </c>
      <c r="E62" s="41" t="s">
        <v>102</v>
      </c>
      <c r="F62" s="42">
        <v>26000000</v>
      </c>
      <c r="G62" s="58">
        <v>6248058</v>
      </c>
    </row>
    <row r="63" spans="1:7" ht="13.5" thickBot="1" x14ac:dyDescent="0.25">
      <c r="A63" s="40">
        <v>12</v>
      </c>
      <c r="B63" s="39" t="s">
        <v>112</v>
      </c>
      <c r="C63" s="40">
        <v>33</v>
      </c>
      <c r="D63" s="40">
        <v>40013136</v>
      </c>
      <c r="E63" s="61" t="s">
        <v>103</v>
      </c>
      <c r="F63" s="62">
        <v>27889000</v>
      </c>
      <c r="G63" s="58">
        <v>7195669</v>
      </c>
    </row>
    <row r="64" spans="1:7" x14ac:dyDescent="0.2">
      <c r="F64" s="59"/>
    </row>
    <row r="66" spans="1:7" ht="14.25" x14ac:dyDescent="0.2">
      <c r="A66" s="116" t="s">
        <v>48</v>
      </c>
      <c r="B66" s="116"/>
      <c r="C66" s="116"/>
      <c r="D66" s="116"/>
      <c r="E66" s="116"/>
      <c r="F66" s="116"/>
    </row>
    <row r="68" spans="1:7" ht="13.5" thickBot="1" x14ac:dyDescent="0.25"/>
    <row r="69" spans="1:7" ht="13.5" thickBot="1" x14ac:dyDescent="0.25">
      <c r="A69" s="40">
        <v>12</v>
      </c>
      <c r="B69" s="39" t="s">
        <v>52</v>
      </c>
      <c r="C69" s="40">
        <v>33</v>
      </c>
      <c r="D69" s="40">
        <v>30392423</v>
      </c>
      <c r="E69" s="41" t="s">
        <v>118</v>
      </c>
      <c r="F69" s="42">
        <v>3092989000</v>
      </c>
      <c r="G69" s="58">
        <v>39227361</v>
      </c>
    </row>
    <row r="70" spans="1:7" x14ac:dyDescent="0.2">
      <c r="A70" s="53"/>
    </row>
  </sheetData>
  <autoFilter ref="A15:G63"/>
  <mergeCells count="5">
    <mergeCell ref="B2:F6"/>
    <mergeCell ref="A10:G10"/>
    <mergeCell ref="A11:G11"/>
    <mergeCell ref="B13:G13"/>
    <mergeCell ref="A66:F6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DETALLE GORES</vt:lpstr>
      <vt:lpstr>02-2 (Sub 24) 2.1</vt:lpstr>
      <vt:lpstr>08 (Cartera Proyectos) MARZO</vt:lpstr>
      <vt:lpstr>08 (Cartera Proyectos) FEBRERO</vt:lpstr>
      <vt:lpstr>08 (Cartera Proyectos) ENERO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SUBDERE</dc:creator>
  <cp:lastModifiedBy>victor2 vera</cp:lastModifiedBy>
  <cp:lastPrinted>2018-04-19T14:25:32Z</cp:lastPrinted>
  <dcterms:created xsi:type="dcterms:W3CDTF">2012-04-05T15:15:10Z</dcterms:created>
  <dcterms:modified xsi:type="dcterms:W3CDTF">2020-04-14T18:53:58Z</dcterms:modified>
</cp:coreProperties>
</file>